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028"/>
  <workbookPr autoCompressPictures="0" defaultThemeVersion="124226"/>
  <mc:AlternateContent xmlns:mc="http://schemas.openxmlformats.org/markup-compatibility/2006">
    <mc:Choice Requires="x15">
      <x15ac:absPath xmlns:x15ac="http://schemas.microsoft.com/office/spreadsheetml/2010/11/ac" url="S:\IZAD\PPN\PROJEKTU VADIBA\INTA\"/>
    </mc:Choice>
  </mc:AlternateContent>
  <xr:revisionPtr revIDLastSave="0" documentId="8_{24D97D5E-71CB-4B60-9ED6-58F3B20AB18D}" xr6:coauthVersionLast="47" xr6:coauthVersionMax="47" xr10:uidLastSave="{00000000-0000-0000-0000-000000000000}"/>
  <bookViews>
    <workbookView xWindow="-120" yWindow="-120" windowWidth="19440" windowHeight="10440" tabRatio="802" firstSheet="1" activeTab="1" xr2:uid="{00000000-000D-0000-FFFF-FFFF00000000}"/>
  </bookViews>
  <sheets>
    <sheet name="Support sheet" sheetId="11" state="hidden" r:id="rId1"/>
    <sheet name="PLE pārskats" sheetId="46" r:id="rId2"/>
  </sheets>
  <definedNames>
    <definedName name="Amats_saskaņā_ar_noslēgto_darba_līgumu_pamatdarbā" localSheetId="1">#REF!</definedName>
    <definedName name="Amats_saskaņā_ar_noslēgto_darba_līgumu_pamatdarbā">#REF!</definedName>
    <definedName name="JĀ" localSheetId="1">#REF!</definedName>
    <definedName name="JĀ">#REF!</definedName>
    <definedName name="Nē" localSheetId="1">#REF!</definedName>
    <definedName name="Nē">#REF!</definedName>
    <definedName name="_xlnm.Print_Area" localSheetId="1">'PLE pārskats'!$A$1:$M$45</definedName>
    <definedName name="shēma" localSheetId="1">#REF!</definedName>
    <definedName name="shēma">#REF!</definedName>
  </definedNames>
  <calcPr calcId="191029"/>
  <customWorkbookViews>
    <customWorkbookView name="Dāvids Zalāns - Personal View" guid="{5910BD2F-0AFC-4AFA-A976-CD3C07369F7E}" mergeInterval="0" personalView="1" maximized="1" xWindow="-8" yWindow="-8" windowWidth="1296" windowHeight="1000" activeSheetId="3" showComments="commIndAndComment"/>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F33" i="46" l="1"/>
  <c r="H37" i="46" l="1"/>
  <c r="H36" i="46"/>
  <c r="H18" i="46" l="1"/>
  <c r="H33" i="46" s="1"/>
  <c r="C4" i="11" l="1"/>
  <c r="C5" i="11"/>
  <c r="C6" i="11"/>
  <c r="C7" i="11"/>
  <c r="C8" i="11"/>
  <c r="C9" i="11"/>
  <c r="C10" i="11"/>
  <c r="C11" i="11"/>
  <c r="C12" i="11"/>
  <c r="C13" i="11"/>
  <c r="C14" i="11"/>
  <c r="C15" i="11"/>
  <c r="C16" i="11"/>
  <c r="C17" i="11"/>
  <c r="C18" i="11"/>
  <c r="C19" i="11"/>
  <c r="C20" i="11"/>
  <c r="C21" i="11"/>
  <c r="C22" i="11"/>
  <c r="C3" i="11"/>
</calcChain>
</file>

<file path=xl/sharedStrings.xml><?xml version="1.0" encoding="utf-8"?>
<sst xmlns="http://schemas.openxmlformats.org/spreadsheetml/2006/main" count="105" uniqueCount="81">
  <si>
    <t>ERAF</t>
  </si>
  <si>
    <t>ESF</t>
  </si>
  <si>
    <t>KF</t>
  </si>
  <si>
    <t>Kods</t>
  </si>
  <si>
    <t>Nosaukums</t>
  </si>
  <si>
    <t>I-1</t>
  </si>
  <si>
    <t>Sabiedrība ar ierobežotu atbildību</t>
  </si>
  <si>
    <t>Akciju sabiedrība</t>
  </si>
  <si>
    <t>Individuālais komersants</t>
  </si>
  <si>
    <t>Valsts akciju sabiedrība</t>
  </si>
  <si>
    <t>Valsts sabiedrība ar ierobežotu atbildību</t>
  </si>
  <si>
    <t>Valsts aģentūra</t>
  </si>
  <si>
    <t>Pašvaldības aģentūra</t>
  </si>
  <si>
    <t>Valsts pārvaldes iestāde</t>
  </si>
  <si>
    <t>Pašvaldības iestāde</t>
  </si>
  <si>
    <t>Biedrība</t>
  </si>
  <si>
    <t>Nodibinājums</t>
  </si>
  <si>
    <t>Kredītiestāde vai finanšu sabiedrība</t>
  </si>
  <si>
    <t>Kreditēšanā iesaistīta sabiedrība (piem., līzinga sabiedrība, brokeru sabiedrība)</t>
  </si>
  <si>
    <t>Apdrošināšanas sabiedrības un pensiju fondi</t>
  </si>
  <si>
    <t>Pašvaldība</t>
  </si>
  <si>
    <t>Plānošanas reģions</t>
  </si>
  <si>
    <t>Pilnsabiedrība</t>
  </si>
  <si>
    <t>Komandītsabiedrība</t>
  </si>
  <si>
    <t>Atvasināta publiska persona (izņemot pašvaldības un plānošanas reģionus)</t>
  </si>
  <si>
    <t>Atvasinātas publiskas personas izveidota publiska aģentūra</t>
  </si>
  <si>
    <t>Tiesu varas institūcija</t>
  </si>
  <si>
    <t>Nr.1</t>
  </si>
  <si>
    <t>Izvērtējums nav nepieciešams</t>
  </si>
  <si>
    <t>Nepieciešams sākotnējais ietekmes uz vidi izvērtējums</t>
  </si>
  <si>
    <t>Nepieciešams ietekmes uz vidi novērtējums</t>
  </si>
  <si>
    <t>JĀ</t>
  </si>
  <si>
    <t>NĒ</t>
  </si>
  <si>
    <t>projekts netiek īstenots kā valsts atbalsts</t>
  </si>
  <si>
    <t>projekts tiek īstenots kā valsts atbalsts</t>
  </si>
  <si>
    <t>projekta daļa tiek īstenota kā valsts atbalsts</t>
  </si>
  <si>
    <t>7.sadaļas 7.2.</t>
  </si>
  <si>
    <t>7.sadaļas 7.1.</t>
  </si>
  <si>
    <t>nodokļu vai sociālās apdrošināšanas obligāto iemaksu jomā veiktais pasākums</t>
  </si>
  <si>
    <t>valsts vai pašvaldības galvojums</t>
  </si>
  <si>
    <t>kredītu procentu likmju subsidēšana</t>
  </si>
  <si>
    <t>valsts vai pašvaldības pilnīga vai daļēja atteikšanās no dividendēm tās kontrolē esošajās kapitālsabiedrībās</t>
  </si>
  <si>
    <t>valsts vai pašvaldības ieguldījums kapitālsabiedrībā</t>
  </si>
  <si>
    <t>parādu norakstīšana</t>
  </si>
  <si>
    <t>preferenciālo likmju noteikšana valsts kapitālsabiedrību sniegtajiem pakalpojumiem</t>
  </si>
  <si>
    <t>nekustamā īpašuma pārdošana vai iznomāšana par cenu, kas ir zemāka par tā tirgus vērtību, vai pirkšana vai nomāšana par cenu, kas ir augstāka par tā tirgus vērtību</t>
  </si>
  <si>
    <t>cita finansiālā palīdzība, ko piešķir no valsts vai pašvaldību līdzekļiem, pār kuriem valsts vai pašvaldības institūcijām ir kontrolējoša ietekme</t>
  </si>
  <si>
    <t>tiešais maksājums no valsts vai pašvaldības budžeta (subsīdija vai dotācija)</t>
  </si>
  <si>
    <t>3.pielikums
Vienas vienības izmaksu pielietojums</t>
  </si>
  <si>
    <t>ir</t>
  </si>
  <si>
    <t>Nr.</t>
  </si>
  <si>
    <t>Gads</t>
  </si>
  <si>
    <r>
      <t>Zinātniskā personāla PLE</t>
    </r>
    <r>
      <rPr>
        <b/>
        <vertAlign val="subscript"/>
        <sz val="12"/>
        <color theme="1"/>
        <rFont val="Times New Roman"/>
        <family val="1"/>
        <charset val="186"/>
      </rPr>
      <t>Iv</t>
    </r>
  </si>
  <si>
    <r>
      <t>PLE</t>
    </r>
    <r>
      <rPr>
        <b/>
        <i/>
        <vertAlign val="subscript"/>
        <sz val="11"/>
        <color theme="1"/>
        <rFont val="Times New Roman"/>
        <family val="1"/>
        <charset val="186"/>
      </rPr>
      <t>Iv</t>
    </r>
  </si>
  <si>
    <t>&lt;Finansējuma saņēmēja nosaukums, projekta nosaukums, līguma Nr.&gt;</t>
  </si>
  <si>
    <t>ja attiecināms</t>
  </si>
  <si>
    <t>Zinātnieki/zinātniskais personāls: zinātniskais vadītājs, vadošie pētnieki, pētnieki, zinātniskie asistenti (t. sk. jaunie zinātnieki, studējošie un zinātniskā grāda pretendenti), viespētnieki</t>
  </si>
  <si>
    <t>Zinātnes tehniskais personāls (t. sk. studējošie un zinātniskā grāda pretendenti)</t>
  </si>
  <si>
    <t>Zinātni apkalpojošais personāls: zinātniski tehniskās informācijas struktūrvienību darbinieki, sabiedrisko attiecību un tehnoloģiju pārneses speciālisti, speciālo un zinātniski tehnisko bibliotēku darbinieki, patentu dienesta speciālisti, ekonomisko un finanšu jomu speciālisti finanšu analīzes izstrādei (t. sk. studējošie)</t>
  </si>
  <si>
    <t>Statuss*</t>
  </si>
  <si>
    <t>PLE</t>
  </si>
  <si>
    <t xml:space="preserve">Nodarbinātais /vārds, uzvārds/  </t>
  </si>
  <si>
    <t>Amats</t>
  </si>
  <si>
    <t xml:space="preserve">Īstenoto projekta mēnešu skaits: </t>
  </si>
  <si>
    <r>
      <t>T</t>
    </r>
    <r>
      <rPr>
        <vertAlign val="subscript"/>
        <sz val="12"/>
        <color theme="1"/>
        <rFont val="Times New Roman"/>
        <family val="1"/>
        <charset val="186"/>
      </rPr>
      <t>3</t>
    </r>
  </si>
  <si>
    <t xml:space="preserve">* Statuss – norāda:
1) "S" – ja persona projekta iesniegšanas dienā ir studējošais akreditētā vai licencētā augstākās izglītības programmā, atbilstošo programmas izglītības klasifikācijas kodu saskaņā ar Ministru kabineta 2017. gada 13. jūnija noteikumiem Nr. 322 "Noteikumi par Latvijas izglītības klasifikāciju", augstskolu; 
2) "ZGP" – ja persona ir zinātniskā grāda pretendents; 
3) "JP" – ja persona ir jauns pētnieks saskaņā ar Ministru kabineta 2016. gada 12. janvāra noteikumu Nr. 34 "Darbības programmas "Izaugsme un nodarbinātība" 1.1.1. specifiskā atbalsta mērķa "Palielināt Latvijas zinātnisko institūciju pētniecisko un inovatīvo kapacitāti un spēju piesaistīt ārējo finansējumu, ieguldot cilvēkresursos un infrastruktūrā" 1.1.1.1. pasākuma "Praktiskas ievirzes pētījumi" īstenošanas noteikumi" 2.10.1 apakšpunktu; 
4) "JZ" – ja persona projekta iesniegšanas dienā ir jaunais zinātnieks; 
5) "VP" – ja persona ir viespētnieks. </t>
  </si>
  <si>
    <t>** Faktiski nostrādāto darba stundu skaits atbilstoši kopējā darba laika un paveiktā darba uzskaites veidlapām</t>
  </si>
  <si>
    <t xml:space="preserve">T, faktiski nostrādāto darba stundu skaits** </t>
  </si>
  <si>
    <r>
      <t>(T1+T2+T3)/(1920*G</t>
    </r>
    <r>
      <rPr>
        <vertAlign val="subscript"/>
        <sz val="11"/>
        <color theme="1"/>
        <rFont val="Times New Roman"/>
        <family val="1"/>
        <charset val="186"/>
      </rPr>
      <t>P</t>
    </r>
    <r>
      <rPr>
        <sz val="11"/>
        <color theme="1"/>
        <rFont val="Times New Roman"/>
        <family val="1"/>
        <charset val="186"/>
      </rPr>
      <t>)</t>
    </r>
  </si>
  <si>
    <r>
      <t>T</t>
    </r>
    <r>
      <rPr>
        <vertAlign val="subscript"/>
        <sz val="12"/>
        <color theme="1"/>
        <rFont val="Times New Roman"/>
        <family val="1"/>
        <charset val="186"/>
      </rPr>
      <t>4</t>
    </r>
  </si>
  <si>
    <t>Formulā norādīts projekta īstenošanas periods 3 gadi (36mēn*160h), nepieciešams precizēt atbilstoši faktiskajam īstenošanas perioda ilgumam</t>
  </si>
  <si>
    <r>
      <rPr>
        <b/>
        <u/>
        <sz val="11"/>
        <rFont val="Times New Roman"/>
        <family val="1"/>
        <charset val="186"/>
      </rPr>
      <t>Jauno zinātnieku</t>
    </r>
    <r>
      <rPr>
        <b/>
        <sz val="11"/>
        <rFont val="Times New Roman"/>
        <family val="1"/>
        <charset val="186"/>
      </rPr>
      <t xml:space="preserve"> skaits, kuri projekta ietvaros pilnveidojuši kompetenci, ieskaitot karjeras izaugsmes un personāla atjaunotnes procesus, pārskata periodā</t>
    </r>
  </si>
  <si>
    <r>
      <t xml:space="preserve">Pētniecības īstenošanā iesaistīto </t>
    </r>
    <r>
      <rPr>
        <b/>
        <u/>
        <sz val="11"/>
        <rFont val="Times New Roman"/>
        <family val="1"/>
        <charset val="186"/>
      </rPr>
      <t>jaunu pētnieku</t>
    </r>
    <r>
      <rPr>
        <b/>
        <sz val="11"/>
        <rFont val="Times New Roman"/>
        <family val="1"/>
        <charset val="186"/>
      </rPr>
      <t xml:space="preserve"> skaits pārskata periodā</t>
    </r>
  </si>
  <si>
    <r>
      <t>G</t>
    </r>
    <r>
      <rPr>
        <b/>
        <vertAlign val="subscript"/>
        <sz val="9"/>
        <color theme="1"/>
        <rFont val="Times New Roman"/>
        <family val="1"/>
        <charset val="186"/>
      </rPr>
      <t>P</t>
    </r>
    <r>
      <rPr>
        <b/>
        <sz val="9"/>
        <color theme="1"/>
        <rFont val="Times New Roman"/>
        <family val="1"/>
        <charset val="186"/>
      </rPr>
      <t xml:space="preserve"> Projekta īstenotais periods (gados):</t>
    </r>
  </si>
  <si>
    <t>Finansējuma saņēmēja institūcijā strādājošā zinātniskā personāla un zinātnes tehniskā personāla skaits PLE izteiksmē 2021.gada decembrī saskaņā ar Zinātniskās institūcijas zinātniskās darbības pārskatu vai komersanta štatu sarakstu</t>
  </si>
  <si>
    <t>Finansējuma saņēmēja institūcijā strādājošā zinātniskā personāla un zinātnes tehniskā personāla skaits PLE izteiksmē 2022.gada decembrī saskaņā ar Zinātniskās institūcijas zinātniskās darbības pārskatu vai komersanta štatu sarakstu</t>
  </si>
  <si>
    <t>Finansējuma saņēmēja sadarbības partnera institūcijā strādājošā zinātniskā personāla un zinātnes tehniskā personāla skaits PLE izteiksmē 2021.gada decembrī saskaņā ar Zinātniskās institūcijas zinātniskās darbības pārskatu vai komersanta štatu sarakstu</t>
  </si>
  <si>
    <t>Finansējuma saņēmēja sadarbības partnera institūcijā strādājošā zinātniskā personāla un zinātnes tehniskā personāla skaits PLE izteiksmē 2022.gada decembrī saskaņā ar Zinātniskās institūcijas zinātniskās darbības pārskatu vai komersanta štatu sarakstu</t>
  </si>
  <si>
    <t>Finansējuma saņēmēja institūcijā strādājošo Jauno pētnieku skaits PLE izteiksmē 1.1.1.2. pasākuma ietvaros 2022.gada decembrī saskaņā ar Zinātniskās institūcijas zinātniskās darbības pārskatu vai komersanta štatu sarakstu</t>
  </si>
  <si>
    <t xml:space="preserve"> faktiski nostrādāto darba stundu skaits, h**</t>
  </si>
  <si>
    <r>
      <t xml:space="preserve">Pārskats par zinātnisko darbinieku noslodzi pilna laika ekvivalenta (PLE) izteiksmē. Statuss uz </t>
    </r>
    <r>
      <rPr>
        <i/>
        <sz val="12"/>
        <color rgb="FFFF0000"/>
        <rFont val="Calibri"/>
        <family val="2"/>
        <charset val="186"/>
        <scheme val="minor"/>
      </rPr>
      <t>2022</t>
    </r>
    <r>
      <rPr>
        <i/>
        <sz val="12"/>
        <color theme="1"/>
        <rFont val="Calibri"/>
        <family val="2"/>
        <charset val="186"/>
        <scheme val="minor"/>
      </rPr>
      <t>.gadu</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</si>
</sst>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0.0"/>
    <numFmt numFmtId="165" formatCode="0.000"/>
  </numFmts>
  <fonts count="30" x14ac:knownFonts="1">
    <font>
      <sz val="11"/>
      <color theme="1"/>
      <name val="Calibri"/>
      <family val="2"/>
      <charset val="186"/>
      <scheme val="minor"/>
    </font>
    <font>
      <sz val="12"/>
      <color theme="1"/>
      <name val="Times New Roman"/>
      <family val="1"/>
      <charset val="186"/>
    </font>
    <font>
      <b/>
      <sz val="12"/>
      <color theme="1"/>
      <name val="Times New Roman"/>
      <family val="1"/>
      <charset val="186"/>
    </font>
    <font>
      <i/>
      <sz val="12"/>
      <color theme="1"/>
      <name val="Times New Roman"/>
      <family val="1"/>
      <charset val="186"/>
    </font>
    <font>
      <b/>
      <i/>
      <sz val="10"/>
      <color theme="1"/>
      <name val="Times New Roman"/>
      <family val="1"/>
      <charset val="186"/>
    </font>
    <font>
      <sz val="10"/>
      <name val="Arial"/>
      <family val="2"/>
    </font>
    <font>
      <b/>
      <i/>
      <sz val="12"/>
      <color theme="1"/>
      <name val="Times New Roman"/>
      <family val="1"/>
      <charset val="186"/>
    </font>
    <font>
      <i/>
      <sz val="12"/>
      <color rgb="FF0000FF"/>
      <name val="Times New Roman"/>
      <family val="1"/>
      <charset val="186"/>
    </font>
    <font>
      <sz val="10"/>
      <name val="Arial"/>
      <family val="2"/>
      <charset val="186"/>
    </font>
    <font>
      <b/>
      <sz val="11"/>
      <color theme="1"/>
      <name val="Times New Roman"/>
      <family val="1"/>
      <charset val="186"/>
    </font>
    <font>
      <b/>
      <i/>
      <sz val="11"/>
      <color theme="1"/>
      <name val="Times New Roman"/>
      <family val="1"/>
      <charset val="186"/>
    </font>
    <font>
      <b/>
      <i/>
      <vertAlign val="subscript"/>
      <sz val="11"/>
      <color theme="1"/>
      <name val="Times New Roman"/>
      <family val="1"/>
      <charset val="186"/>
    </font>
    <font>
      <vertAlign val="subscript"/>
      <sz val="12"/>
      <color theme="1"/>
      <name val="Times New Roman"/>
      <family val="1"/>
      <charset val="186"/>
    </font>
    <font>
      <i/>
      <sz val="12"/>
      <color theme="1"/>
      <name val="Calibri"/>
      <family val="2"/>
      <charset val="186"/>
      <scheme val="minor"/>
    </font>
    <font>
      <b/>
      <vertAlign val="subscript"/>
      <sz val="12"/>
      <color theme="1"/>
      <name val="Times New Roman"/>
      <family val="1"/>
      <charset val="186"/>
    </font>
    <font>
      <sz val="12"/>
      <name val="Times New Roman"/>
      <family val="1"/>
      <charset val="186"/>
    </font>
    <font>
      <b/>
      <i/>
      <sz val="12"/>
      <color rgb="FFFF0000"/>
      <name val="Times New Roman"/>
      <family val="1"/>
      <charset val="186"/>
    </font>
    <font>
      <i/>
      <sz val="12"/>
      <color rgb="FFFF0000"/>
      <name val="Times New Roman"/>
      <family val="1"/>
      <charset val="186"/>
    </font>
    <font>
      <b/>
      <sz val="11"/>
      <color theme="9" tint="-0.249977111117893"/>
      <name val="Times New Roman"/>
      <family val="1"/>
      <charset val="186"/>
    </font>
    <font>
      <sz val="12"/>
      <color theme="9" tint="-0.249977111117893"/>
      <name val="Times New Roman"/>
      <family val="1"/>
      <charset val="186"/>
    </font>
    <font>
      <i/>
      <sz val="11"/>
      <color rgb="FFFF0000"/>
      <name val="Times New Roman"/>
      <family val="1"/>
      <charset val="186"/>
    </font>
    <font>
      <i/>
      <sz val="12"/>
      <name val="Times New Roman"/>
      <family val="1"/>
      <charset val="186"/>
    </font>
    <font>
      <b/>
      <sz val="11"/>
      <name val="Times New Roman"/>
      <family val="1"/>
      <charset val="186"/>
    </font>
    <font>
      <i/>
      <sz val="10"/>
      <color theme="1" tint="0.499984740745262"/>
      <name val="Times New Roman"/>
      <family val="1"/>
      <charset val="186"/>
    </font>
    <font>
      <sz val="11"/>
      <color theme="1"/>
      <name val="Times New Roman"/>
      <family val="1"/>
      <charset val="186"/>
    </font>
    <font>
      <vertAlign val="subscript"/>
      <sz val="11"/>
      <color theme="1"/>
      <name val="Times New Roman"/>
      <family val="1"/>
      <charset val="186"/>
    </font>
    <font>
      <i/>
      <sz val="12"/>
      <color rgb="FFFF0000"/>
      <name val="Calibri"/>
      <family val="2"/>
      <charset val="186"/>
      <scheme val="minor"/>
    </font>
    <font>
      <b/>
      <u/>
      <sz val="11"/>
      <name val="Times New Roman"/>
      <family val="1"/>
      <charset val="186"/>
    </font>
    <font>
      <b/>
      <sz val="9"/>
      <color theme="1"/>
      <name val="Times New Roman"/>
      <family val="1"/>
      <charset val="186"/>
    </font>
    <font>
      <b/>
      <vertAlign val="subscript"/>
      <sz val="9"/>
      <color theme="1"/>
      <name val="Times New Roman"/>
      <family val="1"/>
      <charset val="186"/>
    </font>
  </fonts>
  <fills count="3">
    <fill>
      <patternFill patternType="none"/>
    </fill>
    <fill>
      <patternFill patternType="gray125"/>
    </fill>
    <fill>
      <patternFill patternType="solid">
        <fgColor theme="0"/>
        <bgColor indexed="64"/>
      </patternFill>
    </fill>
  </fills>
  <borders count="42">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style="medium">
        <color auto="1"/>
      </left>
      <right style="medium">
        <color auto="1"/>
      </right>
      <top/>
      <bottom style="medium">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top/>
      <bottom style="thin">
        <color auto="1"/>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auto="1"/>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bottom/>
      <diagonal/>
    </border>
    <border>
      <left style="thin">
        <color auto="1"/>
      </left>
      <right style="medium">
        <color indexed="64"/>
      </right>
      <top/>
      <bottom style="thin">
        <color auto="1"/>
      </bottom>
      <diagonal/>
    </border>
    <border>
      <left style="medium">
        <color indexed="64"/>
      </left>
      <right style="thin">
        <color auto="1"/>
      </right>
      <top style="thin">
        <color auto="1"/>
      </top>
      <bottom/>
      <diagonal/>
    </border>
    <border>
      <left/>
      <right style="medium">
        <color indexed="64"/>
      </right>
      <top style="thin">
        <color indexed="64"/>
      </top>
      <bottom style="thin">
        <color indexed="64"/>
      </bottom>
      <diagonal/>
    </border>
    <border>
      <left style="thin">
        <color auto="1"/>
      </left>
      <right style="thin">
        <color auto="1"/>
      </right>
      <top style="medium">
        <color indexed="64"/>
      </top>
      <bottom/>
      <diagonal/>
    </border>
    <border>
      <left style="thin">
        <color auto="1"/>
      </left>
      <right/>
      <top style="medium">
        <color indexed="64"/>
      </top>
      <bottom/>
      <diagonal/>
    </border>
    <border>
      <left/>
      <right style="thin">
        <color auto="1"/>
      </right>
      <top style="medium">
        <color indexed="64"/>
      </top>
      <bottom/>
      <diagonal/>
    </border>
    <border>
      <left/>
      <right style="thin">
        <color auto="1"/>
      </right>
      <top/>
      <bottom style="thin">
        <color auto="1"/>
      </bottom>
      <diagonal/>
    </border>
    <border>
      <left style="thin">
        <color auto="1"/>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top/>
      <bottom style="thin">
        <color auto="1"/>
      </bottom>
      <diagonal/>
    </border>
    <border>
      <left style="thin">
        <color theme="1"/>
      </left>
      <right style="thin">
        <color theme="1"/>
      </right>
      <top style="thin">
        <color theme="1"/>
      </top>
      <bottom style="thin">
        <color theme="1"/>
      </bottom>
      <diagonal/>
    </border>
    <border>
      <left style="medium">
        <color indexed="64"/>
      </left>
      <right/>
      <top/>
      <bottom style="thin">
        <color indexed="64"/>
      </bottom>
      <diagonal/>
    </border>
    <border>
      <left style="thin">
        <color auto="1"/>
      </left>
      <right/>
      <top style="thin">
        <color auto="1"/>
      </top>
      <bottom style="thin">
        <color auto="1"/>
      </bottom>
      <diagonal/>
    </border>
    <border>
      <left style="medium">
        <color indexed="64"/>
      </left>
      <right/>
      <top style="thin">
        <color indexed="64"/>
      </top>
      <bottom/>
      <diagonal/>
    </border>
    <border>
      <left/>
      <right/>
      <top style="thin">
        <color indexed="64"/>
      </top>
      <bottom/>
      <diagonal/>
    </border>
    <border>
      <left style="thin">
        <color auto="1"/>
      </left>
      <right/>
      <top style="thin">
        <color auto="1"/>
      </top>
      <bottom/>
      <diagonal/>
    </border>
    <border>
      <left style="medium">
        <color theme="1"/>
      </left>
      <right/>
      <top/>
      <bottom/>
      <diagonal/>
    </border>
    <border>
      <left style="thin">
        <color theme="1"/>
      </left>
      <right/>
      <top style="thin">
        <color theme="1"/>
      </top>
      <bottom style="thin">
        <color theme="1"/>
      </bottom>
      <diagonal/>
    </border>
    <border>
      <left style="medium">
        <color theme="1"/>
      </left>
      <right style="medium">
        <color theme="1"/>
      </right>
      <top style="medium">
        <color theme="1"/>
      </top>
      <bottom style="medium">
        <color theme="1"/>
      </bottom>
      <diagonal/>
    </border>
  </borders>
  <cellStyleXfs count="4">
    <xf numFmtId="0" fontId="0" fillId="0" borderId="0"/>
    <xf numFmtId="0" fontId="5" fillId="0" borderId="0"/>
    <xf numFmtId="0" fontId="8" fillId="0" borderId="0"/>
    <xf numFmtId="43" fontId="8" fillId="0" borderId="0" applyFont="0" applyFill="0" applyBorder="0" applyAlignment="0" applyProtection="0"/>
  </cellStyleXfs>
  <cellXfs count="105">
    <xf numFmtId="0" fontId="0" fillId="0" borderId="0" xfId="0"/>
    <xf numFmtId="0" fontId="1" fillId="0" borderId="0" xfId="0" applyFont="1"/>
    <xf numFmtId="0" fontId="1" fillId="0" borderId="1" xfId="0" applyFont="1" applyBorder="1" applyAlignment="1">
      <alignment horizontal="center" vertical="center" wrapText="1"/>
    </xf>
    <xf numFmtId="0" fontId="1" fillId="0" borderId="3" xfId="0" applyFont="1" applyBorder="1" applyAlignment="1">
      <alignment horizontal="center" vertical="center" wrapText="1"/>
    </xf>
    <xf numFmtId="0" fontId="4" fillId="0" borderId="4" xfId="0" applyFont="1" applyBorder="1" applyAlignment="1">
      <alignment horizontal="center" vertical="center" wrapText="1"/>
    </xf>
    <xf numFmtId="0" fontId="3" fillId="0" borderId="4" xfId="0" applyFont="1" applyBorder="1" applyAlignment="1">
      <alignment horizontal="center" vertical="center" wrapText="1"/>
    </xf>
    <xf numFmtId="0" fontId="1" fillId="0" borderId="0" xfId="0" applyFont="1" applyAlignment="1">
      <alignment horizontal="center" vertical="center"/>
    </xf>
    <xf numFmtId="0" fontId="1" fillId="0" borderId="2" xfId="0" applyFont="1" applyBorder="1" applyAlignment="1">
      <alignment horizontal="center"/>
    </xf>
    <xf numFmtId="0" fontId="2" fillId="0" borderId="4" xfId="0" applyFont="1" applyBorder="1" applyAlignment="1">
      <alignment horizontal="center" vertical="center"/>
    </xf>
    <xf numFmtId="0" fontId="1" fillId="0" borderId="4" xfId="0" applyFont="1" applyBorder="1" applyAlignment="1">
      <alignment horizontal="center" vertical="center"/>
    </xf>
    <xf numFmtId="0" fontId="1" fillId="0" borderId="4" xfId="0" applyFont="1" applyBorder="1"/>
    <xf numFmtId="0" fontId="2" fillId="0" borderId="4" xfId="0" applyFont="1" applyBorder="1"/>
    <xf numFmtId="0" fontId="1" fillId="0" borderId="4" xfId="0" applyFont="1" applyBorder="1" applyAlignment="1">
      <alignment wrapText="1"/>
    </xf>
    <xf numFmtId="0" fontId="2" fillId="0" borderId="4" xfId="0" applyFont="1" applyBorder="1" applyAlignment="1">
      <alignment wrapText="1"/>
    </xf>
    <xf numFmtId="164" fontId="1" fillId="0" borderId="4" xfId="0" applyNumberFormat="1" applyFont="1" applyBorder="1" applyAlignment="1">
      <alignment horizontal="left" vertical="center" wrapText="1"/>
    </xf>
    <xf numFmtId="0" fontId="10" fillId="0" borderId="23" xfId="0" applyFont="1" applyBorder="1" applyAlignment="1">
      <alignment horizontal="center" wrapText="1"/>
    </xf>
    <xf numFmtId="0" fontId="0" fillId="0" borderId="0" xfId="0" applyFont="1"/>
    <xf numFmtId="0" fontId="4" fillId="0" borderId="28" xfId="0" applyFont="1" applyBorder="1" applyAlignment="1">
      <alignment horizontal="center" vertical="center" wrapText="1"/>
    </xf>
    <xf numFmtId="0" fontId="17" fillId="0" borderId="0" xfId="0" applyFont="1" applyBorder="1" applyAlignment="1">
      <alignment vertical="center" wrapText="1"/>
    </xf>
    <xf numFmtId="0" fontId="17" fillId="0" borderId="0" xfId="0" applyFont="1" applyBorder="1" applyAlignment="1">
      <alignment vertical="center"/>
    </xf>
    <xf numFmtId="0" fontId="2" fillId="2" borderId="29" xfId="0" applyFont="1" applyFill="1" applyBorder="1" applyAlignment="1">
      <alignment horizontal="center" vertical="center" wrapText="1"/>
    </xf>
    <xf numFmtId="0" fontId="20" fillId="0" borderId="0" xfId="0" applyFont="1" applyBorder="1" applyAlignment="1">
      <alignment horizontal="left" vertical="center" wrapText="1"/>
    </xf>
    <xf numFmtId="0" fontId="3" fillId="2" borderId="4" xfId="0" applyFont="1" applyFill="1" applyBorder="1" applyAlignment="1">
      <alignment horizontal="justify" vertical="top" wrapText="1"/>
    </xf>
    <xf numFmtId="164" fontId="15" fillId="2" borderId="6" xfId="0" applyNumberFormat="1" applyFont="1" applyFill="1" applyBorder="1" applyAlignment="1">
      <alignment horizontal="center" vertical="center" wrapText="1"/>
    </xf>
    <xf numFmtId="0" fontId="24" fillId="0" borderId="16" xfId="0" applyFont="1" applyBorder="1" applyAlignment="1">
      <alignment horizontal="center" vertical="top" wrapText="1"/>
    </xf>
    <xf numFmtId="0" fontId="20" fillId="0" borderId="0" xfId="0" applyFont="1" applyBorder="1" applyAlignment="1">
      <alignment vertical="center" wrapText="1"/>
    </xf>
    <xf numFmtId="165" fontId="0" fillId="0" borderId="18" xfId="0" applyNumberFormat="1" applyBorder="1" applyAlignment="1">
      <alignment horizontal="center" vertical="center"/>
    </xf>
    <xf numFmtId="0" fontId="0" fillId="0" borderId="25" xfId="0" applyBorder="1" applyAlignment="1">
      <alignment vertical="center"/>
    </xf>
    <xf numFmtId="0" fontId="0" fillId="0" borderId="4" xfId="0" applyBorder="1" applyAlignment="1">
      <alignment vertical="center"/>
    </xf>
    <xf numFmtId="0" fontId="20" fillId="0" borderId="0" xfId="0" applyFont="1" applyBorder="1" applyAlignment="1">
      <alignment horizontal="left" vertical="center" wrapText="1"/>
    </xf>
    <xf numFmtId="0" fontId="2" fillId="0" borderId="11" xfId="0" applyFont="1" applyBorder="1" applyAlignment="1">
      <alignment vertical="center" wrapText="1"/>
    </xf>
    <xf numFmtId="0" fontId="3" fillId="2" borderId="6" xfId="0" applyFont="1" applyFill="1" applyBorder="1" applyAlignment="1">
      <alignment horizontal="justify" vertical="top" wrapText="1"/>
    </xf>
    <xf numFmtId="164" fontId="1" fillId="0" borderId="6" xfId="0" applyNumberFormat="1" applyFont="1" applyBorder="1" applyAlignment="1">
      <alignment horizontal="left" vertical="center" wrapText="1"/>
    </xf>
    <xf numFmtId="165" fontId="0" fillId="0" borderId="11" xfId="0" applyNumberFormat="1" applyBorder="1"/>
    <xf numFmtId="0" fontId="6" fillId="0" borderId="2" xfId="0" applyFont="1" applyBorder="1" applyAlignment="1">
      <alignment vertical="center" wrapText="1"/>
    </xf>
    <xf numFmtId="2" fontId="2" fillId="0" borderId="11" xfId="0" applyNumberFormat="1" applyFont="1" applyBorder="1" applyAlignment="1">
      <alignment horizontal="center" vertical="center" wrapText="1"/>
    </xf>
    <xf numFmtId="0" fontId="23" fillId="0" borderId="0" xfId="0" applyFont="1" applyAlignment="1">
      <alignment horizontal="justify" wrapText="1"/>
    </xf>
    <xf numFmtId="0" fontId="20" fillId="0" borderId="26" xfId="0" applyFont="1" applyBorder="1" applyAlignment="1">
      <alignment horizontal="justify" vertical="center" wrapText="1"/>
    </xf>
    <xf numFmtId="0" fontId="2" fillId="0" borderId="12" xfId="0" applyFont="1" applyBorder="1" applyAlignment="1">
      <alignment horizontal="center" vertical="center" wrapText="1"/>
    </xf>
    <xf numFmtId="0" fontId="19" fillId="0" borderId="13" xfId="0" applyFont="1" applyBorder="1" applyAlignment="1">
      <alignment horizontal="center" vertical="top" wrapText="1"/>
    </xf>
    <xf numFmtId="0" fontId="19" fillId="0" borderId="28" xfId="0" applyFont="1" applyBorder="1" applyAlignment="1">
      <alignment horizontal="center" vertical="top" wrapText="1"/>
    </xf>
    <xf numFmtId="0" fontId="22" fillId="0" borderId="14" xfId="0" applyFont="1" applyBorder="1" applyAlignment="1">
      <alignment horizontal="justify" vertical="center" wrapText="1"/>
    </xf>
    <xf numFmtId="0" fontId="22" fillId="0" borderId="4" xfId="0" applyFont="1" applyBorder="1" applyAlignment="1">
      <alignment horizontal="justify" vertical="center" wrapText="1"/>
    </xf>
    <xf numFmtId="0" fontId="20" fillId="0" borderId="0" xfId="0" applyFont="1" applyBorder="1" applyAlignment="1">
      <alignment horizontal="justify" vertical="center" wrapText="1"/>
    </xf>
    <xf numFmtId="0" fontId="22" fillId="0" borderId="24" xfId="0" applyFont="1" applyBorder="1" applyAlignment="1">
      <alignment horizontal="left" vertical="center" wrapText="1"/>
    </xf>
    <xf numFmtId="0" fontId="22" fillId="0" borderId="25" xfId="0" applyFont="1" applyBorder="1" applyAlignment="1">
      <alignment horizontal="left" vertical="center" wrapText="1"/>
    </xf>
    <xf numFmtId="0" fontId="2" fillId="0" borderId="2" xfId="0" applyFont="1" applyBorder="1" applyAlignment="1">
      <alignment horizontal="right" vertical="center" wrapText="1"/>
    </xf>
    <xf numFmtId="0" fontId="6" fillId="0" borderId="12" xfId="0" applyFont="1" applyBorder="1" applyAlignment="1">
      <alignment horizontal="right" vertical="center" wrapText="1"/>
    </xf>
    <xf numFmtId="0" fontId="2" fillId="0" borderId="13" xfId="0" applyFont="1" applyBorder="1" applyAlignment="1">
      <alignment horizontal="center" vertical="center" wrapText="1"/>
    </xf>
    <xf numFmtId="0" fontId="28" fillId="0" borderId="2" xfId="0" applyFont="1" applyBorder="1" applyAlignment="1">
      <alignment horizontal="center" vertical="center" wrapText="1"/>
    </xf>
    <xf numFmtId="0" fontId="28" fillId="0" borderId="12" xfId="0" applyFont="1" applyBorder="1" applyAlignment="1">
      <alignment horizontal="center" vertical="center" wrapText="1"/>
    </xf>
    <xf numFmtId="165" fontId="1" fillId="0" borderId="15" xfId="0" applyNumberFormat="1" applyFont="1" applyBorder="1" applyAlignment="1">
      <alignment horizontal="center" vertical="center" wrapText="1"/>
    </xf>
    <xf numFmtId="0" fontId="15" fillId="2" borderId="4" xfId="0" applyNumberFormat="1" applyFont="1" applyFill="1" applyBorder="1" applyAlignment="1">
      <alignment horizontal="left" vertical="top" wrapText="1"/>
    </xf>
    <xf numFmtId="0" fontId="15" fillId="2" borderId="6" xfId="0" applyNumberFormat="1" applyFont="1" applyFill="1" applyBorder="1" applyAlignment="1">
      <alignment horizontal="left" vertical="top" wrapText="1"/>
    </xf>
    <xf numFmtId="0" fontId="21" fillId="2" borderId="6" xfId="0" applyFont="1" applyFill="1" applyBorder="1" applyAlignment="1">
      <alignment horizontal="center" vertical="top" wrapText="1"/>
    </xf>
    <xf numFmtId="0" fontId="21" fillId="2" borderId="7" xfId="0" applyFont="1" applyFill="1" applyBorder="1" applyAlignment="1">
      <alignment horizontal="center" vertical="top" wrapText="1"/>
    </xf>
    <xf numFmtId="0" fontId="2" fillId="0" borderId="8" xfId="0" applyFont="1" applyBorder="1" applyAlignment="1">
      <alignment horizontal="right" vertical="top" wrapText="1"/>
    </xf>
    <xf numFmtId="0" fontId="2" fillId="0" borderId="9" xfId="0" applyFont="1" applyBorder="1" applyAlignment="1">
      <alignment horizontal="right" vertical="top" wrapText="1"/>
    </xf>
    <xf numFmtId="0" fontId="15" fillId="2" borderId="26" xfId="0" applyNumberFormat="1" applyFont="1" applyFill="1" applyBorder="1" applyAlignment="1">
      <alignment horizontal="left" vertical="top" wrapText="1"/>
    </xf>
    <xf numFmtId="0" fontId="15" fillId="2" borderId="0" xfId="0" applyNumberFormat="1" applyFont="1" applyFill="1" applyBorder="1" applyAlignment="1">
      <alignment horizontal="left" vertical="top" wrapText="1"/>
    </xf>
    <xf numFmtId="0" fontId="15" fillId="2" borderId="27" xfId="0" applyNumberFormat="1" applyFont="1" applyFill="1" applyBorder="1" applyAlignment="1">
      <alignment horizontal="left" vertical="top" wrapText="1"/>
    </xf>
    <xf numFmtId="0" fontId="1" fillId="2" borderId="4" xfId="0" applyFont="1" applyFill="1" applyBorder="1" applyAlignment="1">
      <alignment horizontal="justify" vertical="top" wrapText="1"/>
    </xf>
    <xf numFmtId="0" fontId="16" fillId="0" borderId="30" xfId="0" applyFont="1" applyBorder="1" applyAlignment="1">
      <alignment horizontal="center" vertical="center"/>
    </xf>
    <xf numFmtId="0" fontId="16" fillId="0" borderId="31" xfId="0" applyFont="1" applyBorder="1" applyAlignment="1">
      <alignment horizontal="center" vertical="center"/>
    </xf>
    <xf numFmtId="0" fontId="13" fillId="0" borderId="2" xfId="0" applyFont="1" applyBorder="1" applyAlignment="1">
      <alignment horizontal="center" vertical="center"/>
    </xf>
    <xf numFmtId="0" fontId="13" fillId="0" borderId="12" xfId="0" applyFont="1" applyBorder="1" applyAlignment="1">
      <alignment horizontal="center" vertical="center"/>
    </xf>
    <xf numFmtId="0" fontId="13" fillId="0" borderId="11" xfId="0" applyFont="1" applyBorder="1" applyAlignment="1">
      <alignment horizontal="center" vertical="center"/>
    </xf>
    <xf numFmtId="0" fontId="2" fillId="0" borderId="14" xfId="0" applyFont="1" applyBorder="1" applyAlignment="1">
      <alignment horizontal="center" vertical="center" wrapText="1"/>
    </xf>
    <xf numFmtId="0" fontId="9" fillId="0" borderId="19" xfId="0" applyFont="1" applyBorder="1" applyAlignment="1">
      <alignment horizontal="center" vertical="center" wrapText="1"/>
    </xf>
    <xf numFmtId="0" fontId="9" fillId="0" borderId="5" xfId="0" applyFont="1" applyBorder="1" applyAlignment="1">
      <alignment horizontal="center" vertical="center" wrapText="1"/>
    </xf>
    <xf numFmtId="0" fontId="22" fillId="0" borderId="19" xfId="0" applyFont="1" applyBorder="1" applyAlignment="1">
      <alignment horizontal="center" vertical="center" wrapText="1"/>
    </xf>
    <xf numFmtId="0" fontId="22" fillId="0" borderId="5" xfId="0" applyFont="1" applyBorder="1" applyAlignment="1">
      <alignment horizontal="center" vertical="center" wrapText="1"/>
    </xf>
    <xf numFmtId="0" fontId="9" fillId="0" borderId="20" xfId="0" applyFont="1" applyBorder="1" applyAlignment="1">
      <alignment horizontal="center" vertical="center" wrapText="1"/>
    </xf>
    <xf numFmtId="0" fontId="9" fillId="0" borderId="21" xfId="0" applyFont="1" applyBorder="1" applyAlignment="1">
      <alignment horizontal="center" vertical="center" wrapText="1"/>
    </xf>
    <xf numFmtId="0" fontId="9" fillId="0" borderId="10" xfId="0" applyFont="1" applyBorder="1" applyAlignment="1">
      <alignment horizontal="center" vertical="center" wrapText="1"/>
    </xf>
    <xf numFmtId="0" fontId="9" fillId="0" borderId="22" xfId="0" applyFont="1" applyBorder="1" applyAlignment="1">
      <alignment horizontal="center" vertical="center" wrapText="1"/>
    </xf>
    <xf numFmtId="0" fontId="3" fillId="2" borderId="9" xfId="0" applyFont="1" applyFill="1" applyBorder="1" applyAlignment="1">
      <alignment horizontal="justify" vertical="top" wrapText="1"/>
    </xf>
    <xf numFmtId="0" fontId="1" fillId="2" borderId="6" xfId="0" applyFont="1" applyFill="1" applyBorder="1" applyAlignment="1">
      <alignment horizontal="justify" vertical="top" wrapText="1"/>
    </xf>
    <xf numFmtId="0" fontId="2" fillId="0" borderId="32" xfId="0" applyFont="1" applyBorder="1" applyAlignment="1">
      <alignment horizontal="right" vertical="top" wrapText="1"/>
    </xf>
    <xf numFmtId="0" fontId="1" fillId="2" borderId="17" xfId="0" applyFont="1" applyFill="1" applyBorder="1" applyAlignment="1">
      <alignment horizontal="justify" vertical="top" wrapText="1"/>
    </xf>
    <xf numFmtId="0" fontId="2" fillId="0" borderId="34" xfId="0" applyFont="1" applyBorder="1" applyAlignment="1">
      <alignment horizontal="right" vertical="top" wrapText="1"/>
    </xf>
    <xf numFmtId="0" fontId="7" fillId="0" borderId="33" xfId="0" applyFont="1" applyBorder="1" applyAlignment="1">
      <alignment horizontal="justify" vertical="top" wrapText="1"/>
    </xf>
    <xf numFmtId="0" fontId="7" fillId="0" borderId="33" xfId="0" applyFont="1" applyBorder="1" applyAlignment="1">
      <alignment horizontal="center" vertical="top" wrapText="1"/>
    </xf>
    <xf numFmtId="0" fontId="1" fillId="0" borderId="33" xfId="0" applyNumberFormat="1" applyFont="1" applyBorder="1" applyAlignment="1">
      <alignment horizontal="justify" vertical="top" wrapText="1"/>
    </xf>
    <xf numFmtId="164" fontId="1" fillId="0" borderId="35" xfId="0" applyNumberFormat="1" applyFont="1" applyBorder="1" applyAlignment="1">
      <alignment horizontal="center" vertical="center" wrapText="1"/>
    </xf>
    <xf numFmtId="0" fontId="15" fillId="2" borderId="36" xfId="0" applyFont="1" applyFill="1" applyBorder="1" applyAlignment="1">
      <alignment horizontal="justify" vertical="top" wrapText="1"/>
    </xf>
    <xf numFmtId="0" fontId="15" fillId="2" borderId="37" xfId="0" applyFont="1" applyFill="1" applyBorder="1" applyAlignment="1">
      <alignment horizontal="justify" vertical="top" wrapText="1"/>
    </xf>
    <xf numFmtId="0" fontId="3" fillId="2" borderId="33" xfId="0" applyFont="1" applyFill="1" applyBorder="1" applyAlignment="1">
      <alignment horizontal="justify" vertical="top" wrapText="1"/>
    </xf>
    <xf numFmtId="164" fontId="1" fillId="0" borderId="33" xfId="0" applyNumberFormat="1" applyFont="1" applyBorder="1" applyAlignment="1">
      <alignment horizontal="left" vertical="center" wrapText="1"/>
    </xf>
    <xf numFmtId="164" fontId="1" fillId="0" borderId="33" xfId="0" applyNumberFormat="1" applyFont="1" applyBorder="1" applyAlignment="1">
      <alignment horizontal="center" vertical="center" wrapText="1"/>
    </xf>
    <xf numFmtId="0" fontId="1" fillId="2" borderId="38" xfId="0" applyFont="1" applyFill="1" applyBorder="1" applyAlignment="1">
      <alignment horizontal="justify" vertical="top" wrapText="1"/>
    </xf>
    <xf numFmtId="0" fontId="0" fillId="0" borderId="39" xfId="0" applyBorder="1"/>
    <xf numFmtId="165" fontId="1" fillId="0" borderId="40" xfId="0" applyNumberFormat="1" applyFont="1" applyBorder="1" applyAlignment="1">
      <alignment horizontal="center" vertical="center" wrapText="1"/>
    </xf>
    <xf numFmtId="165" fontId="2" fillId="0" borderId="10" xfId="0" applyNumberFormat="1" applyFont="1" applyBorder="1" applyAlignment="1">
      <alignment horizontal="center" vertical="center" wrapText="1"/>
    </xf>
    <xf numFmtId="0" fontId="0" fillId="0" borderId="41" xfId="0" applyBorder="1"/>
    <xf numFmtId="0" fontId="15" fillId="2" borderId="35" xfId="0" applyNumberFormat="1" applyFont="1" applyFill="1" applyBorder="1" applyAlignment="1">
      <alignment horizontal="center" vertical="top" wrapText="1"/>
    </xf>
    <xf numFmtId="0" fontId="15" fillId="2" borderId="9" xfId="0" applyNumberFormat="1" applyFont="1" applyFill="1" applyBorder="1" applyAlignment="1">
      <alignment horizontal="center" vertical="top" wrapText="1"/>
    </xf>
    <xf numFmtId="0" fontId="15" fillId="2" borderId="35" xfId="0" applyNumberFormat="1" applyFont="1" applyFill="1" applyBorder="1" applyAlignment="1">
      <alignment horizontal="left" vertical="top" wrapText="1"/>
    </xf>
    <xf numFmtId="164" fontId="15" fillId="2" borderId="35" xfId="0" applyNumberFormat="1" applyFont="1" applyFill="1" applyBorder="1" applyAlignment="1">
      <alignment horizontal="center" vertical="center" wrapText="1"/>
    </xf>
    <xf numFmtId="0" fontId="15" fillId="2" borderId="33" xfId="0" applyNumberFormat="1" applyFont="1" applyFill="1" applyBorder="1" applyAlignment="1">
      <alignment horizontal="center" vertical="top" wrapText="1"/>
    </xf>
    <xf numFmtId="0" fontId="18" fillId="0" borderId="0" xfId="0" applyFont="1" applyBorder="1" applyAlignment="1">
      <alignment horizontal="center" vertical="top" wrapText="1"/>
    </xf>
    <xf numFmtId="0" fontId="18" fillId="0" borderId="41" xfId="0" applyFont="1" applyBorder="1" applyAlignment="1">
      <alignment horizontal="center" vertical="top" wrapText="1"/>
    </xf>
    <xf numFmtId="0" fontId="24" fillId="0" borderId="41" xfId="0" applyFont="1" applyBorder="1" applyAlignment="1">
      <alignment horizontal="left" vertical="top" wrapText="1"/>
    </xf>
    <xf numFmtId="0" fontId="20" fillId="0" borderId="39" xfId="0" applyFont="1" applyBorder="1" applyAlignment="1">
      <alignment horizontal="center" vertical="center"/>
    </xf>
    <xf numFmtId="0" fontId="20" fillId="0" borderId="0" xfId="0" applyFont="1" applyAlignment="1">
      <alignment horizontal="center" vertical="center"/>
    </xf>
  </cellXfs>
  <cellStyles count="4">
    <cellStyle name="Comma 2" xfId="3" xr:uid="{00000000-0005-0000-0000-000000000000}"/>
    <cellStyle name="Normal" xfId="0" builtinId="0"/>
    <cellStyle name="Normal 2" xfId="1" xr:uid="{00000000-0005-0000-0000-000002000000}"/>
    <cellStyle name="Normal 3" xfId="2" xr:uid="{00000000-0005-0000-0000-000003000000}"/>
  </cellStyles>
  <dxfs count="0"/>
  <tableStyles count="0" defaultTableStyle="TableStyleMedium2" defaultPivotStyle="PivotStyleLight16"/>
  <colors>
    <mruColors>
      <color rgb="FF0000FF"/>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6</xdr:col>
          <xdr:colOff>0</xdr:colOff>
          <xdr:row>32</xdr:row>
          <xdr:rowOff>9525</xdr:rowOff>
        </xdr:from>
        <xdr:to>
          <xdr:col>6</xdr:col>
          <xdr:colOff>971550</xdr:colOff>
          <xdr:row>32</xdr:row>
          <xdr:rowOff>609600</xdr:rowOff>
        </xdr:to>
        <xdr:sp macro="" textlink="">
          <xdr:nvSpPr>
            <xdr:cNvPr id="5123" name="Object 3" hidden="1">
              <a:extLst>
                <a:ext uri="{63B3BB69-23CF-44E3-9099-C40C66FF867C}">
                  <a14:compatExt spid="_x0000_s5123"/>
                </a:ext>
                <a:ext uri="{FF2B5EF4-FFF2-40B4-BE49-F238E27FC236}">
                  <a16:creationId xmlns:a16="http://schemas.microsoft.com/office/drawing/2014/main" id="{00000000-0008-0000-0100-0000031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oleObject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22"/>
  <sheetViews>
    <sheetView workbookViewId="0">
      <selection activeCell="F8" sqref="F8"/>
    </sheetView>
  </sheetViews>
  <sheetFormatPr defaultColWidth="9.140625" defaultRowHeight="15.75" x14ac:dyDescent="0.25"/>
  <cols>
    <col min="1" max="1" width="9.140625" style="1"/>
    <col min="2" max="2" width="9.140625" style="6"/>
    <col min="3" max="3" width="9.140625" style="1"/>
    <col min="4" max="4" width="45.140625" style="1" customWidth="1"/>
    <col min="5" max="5" width="9.140625" style="1"/>
    <col min="6" max="6" width="27.85546875" style="1" customWidth="1"/>
    <col min="7" max="7" width="9.140625" style="1"/>
    <col min="8" max="8" width="39.42578125" style="1" customWidth="1"/>
    <col min="9" max="16384" width="9.140625" style="1"/>
  </cols>
  <sheetData>
    <row r="1" spans="1:8" ht="36" customHeight="1" thickBot="1" x14ac:dyDescent="0.3">
      <c r="A1" s="7" t="s">
        <v>0</v>
      </c>
      <c r="B1" s="8" t="s">
        <v>27</v>
      </c>
      <c r="C1" s="4" t="s">
        <v>3</v>
      </c>
      <c r="D1" s="4" t="s">
        <v>4</v>
      </c>
      <c r="F1" s="2" t="s">
        <v>28</v>
      </c>
      <c r="H1" s="11" t="s">
        <v>37</v>
      </c>
    </row>
    <row r="2" spans="1:8" ht="40.5" customHeight="1" thickBot="1" x14ac:dyDescent="0.3">
      <c r="A2" s="7" t="s">
        <v>1</v>
      </c>
      <c r="B2" s="9">
        <v>1</v>
      </c>
      <c r="C2" s="5" t="s">
        <v>5</v>
      </c>
      <c r="D2" s="5" t="s">
        <v>6</v>
      </c>
      <c r="F2" s="3" t="s">
        <v>29</v>
      </c>
      <c r="H2" s="10" t="s">
        <v>33</v>
      </c>
    </row>
    <row r="3" spans="1:8" ht="33" customHeight="1" thickBot="1" x14ac:dyDescent="0.3">
      <c r="A3" s="7" t="s">
        <v>2</v>
      </c>
      <c r="B3" s="9">
        <v>2</v>
      </c>
      <c r="C3" s="5">
        <f>B3</f>
        <v>2</v>
      </c>
      <c r="D3" s="5" t="s">
        <v>7</v>
      </c>
      <c r="F3" s="3" t="s">
        <v>30</v>
      </c>
      <c r="H3" s="10" t="s">
        <v>34</v>
      </c>
    </row>
    <row r="4" spans="1:8" ht="16.5" thickBot="1" x14ac:dyDescent="0.3">
      <c r="B4" s="9">
        <v>3</v>
      </c>
      <c r="C4" s="5">
        <f t="shared" ref="C4:C22" si="0">B4</f>
        <v>3</v>
      </c>
      <c r="D4" s="5" t="s">
        <v>8</v>
      </c>
      <c r="F4" s="3" t="s">
        <v>31</v>
      </c>
      <c r="H4" s="10" t="s">
        <v>35</v>
      </c>
    </row>
    <row r="5" spans="1:8" ht="16.5" thickBot="1" x14ac:dyDescent="0.3">
      <c r="B5" s="9">
        <v>4</v>
      </c>
      <c r="C5" s="5">
        <f t="shared" si="0"/>
        <v>4</v>
      </c>
      <c r="D5" s="5" t="s">
        <v>9</v>
      </c>
      <c r="F5" s="3" t="s">
        <v>32</v>
      </c>
    </row>
    <row r="6" spans="1:8" x14ac:dyDescent="0.25">
      <c r="B6" s="9">
        <v>5</v>
      </c>
      <c r="C6" s="5">
        <f t="shared" si="0"/>
        <v>5</v>
      </c>
      <c r="D6" s="5" t="s">
        <v>10</v>
      </c>
      <c r="H6" s="11" t="s">
        <v>36</v>
      </c>
    </row>
    <row r="7" spans="1:8" x14ac:dyDescent="0.25">
      <c r="B7" s="9">
        <v>6</v>
      </c>
      <c r="C7" s="5">
        <f t="shared" si="0"/>
        <v>6</v>
      </c>
      <c r="D7" s="5" t="s">
        <v>11</v>
      </c>
      <c r="H7" s="12"/>
    </row>
    <row r="8" spans="1:8" ht="47.25" x14ac:dyDescent="0.25">
      <c r="B8" s="9">
        <v>7</v>
      </c>
      <c r="C8" s="5">
        <f t="shared" si="0"/>
        <v>7</v>
      </c>
      <c r="D8" s="5" t="s">
        <v>12</v>
      </c>
      <c r="F8" s="13" t="s">
        <v>48</v>
      </c>
      <c r="H8" s="12" t="s">
        <v>47</v>
      </c>
    </row>
    <row r="9" spans="1:8" ht="31.5" x14ac:dyDescent="0.25">
      <c r="B9" s="9">
        <v>8</v>
      </c>
      <c r="C9" s="5">
        <f t="shared" si="0"/>
        <v>8</v>
      </c>
      <c r="D9" s="5" t="s">
        <v>13</v>
      </c>
      <c r="F9" s="10"/>
      <c r="H9" s="12" t="s">
        <v>38</v>
      </c>
    </row>
    <row r="10" spans="1:8" x14ac:dyDescent="0.25">
      <c r="B10" s="9">
        <v>9</v>
      </c>
      <c r="C10" s="5">
        <f t="shared" si="0"/>
        <v>9</v>
      </c>
      <c r="D10" s="5" t="s">
        <v>14</v>
      </c>
      <c r="F10" s="10" t="s">
        <v>49</v>
      </c>
      <c r="H10" s="12" t="s">
        <v>39</v>
      </c>
    </row>
    <row r="11" spans="1:8" x14ac:dyDescent="0.25">
      <c r="B11" s="9">
        <v>10</v>
      </c>
      <c r="C11" s="5">
        <f t="shared" si="0"/>
        <v>10</v>
      </c>
      <c r="D11" s="5" t="s">
        <v>15</v>
      </c>
      <c r="H11" s="12" t="s">
        <v>40</v>
      </c>
    </row>
    <row r="12" spans="1:8" ht="47.25" x14ac:dyDescent="0.25">
      <c r="B12" s="9">
        <v>11</v>
      </c>
      <c r="C12" s="5">
        <f t="shared" si="0"/>
        <v>11</v>
      </c>
      <c r="D12" s="5" t="s">
        <v>16</v>
      </c>
      <c r="H12" s="12" t="s">
        <v>41</v>
      </c>
    </row>
    <row r="13" spans="1:8" ht="31.5" x14ac:dyDescent="0.25">
      <c r="B13" s="9">
        <v>12</v>
      </c>
      <c r="C13" s="5">
        <f t="shared" si="0"/>
        <v>12</v>
      </c>
      <c r="D13" s="5" t="s">
        <v>17</v>
      </c>
      <c r="H13" s="12" t="s">
        <v>42</v>
      </c>
    </row>
    <row r="14" spans="1:8" ht="38.25" customHeight="1" x14ac:dyDescent="0.25">
      <c r="B14" s="9">
        <v>13</v>
      </c>
      <c r="C14" s="5">
        <f t="shared" si="0"/>
        <v>13</v>
      </c>
      <c r="D14" s="5" t="s">
        <v>18</v>
      </c>
      <c r="H14" s="12" t="s">
        <v>43</v>
      </c>
    </row>
    <row r="15" spans="1:8" ht="47.25" x14ac:dyDescent="0.25">
      <c r="B15" s="9">
        <v>14</v>
      </c>
      <c r="C15" s="5">
        <f t="shared" si="0"/>
        <v>14</v>
      </c>
      <c r="D15" s="5" t="s">
        <v>19</v>
      </c>
      <c r="H15" s="12" t="s">
        <v>44</v>
      </c>
    </row>
    <row r="16" spans="1:8" ht="78.75" x14ac:dyDescent="0.25">
      <c r="B16" s="9">
        <v>15</v>
      </c>
      <c r="C16" s="5">
        <f t="shared" si="0"/>
        <v>15</v>
      </c>
      <c r="D16" s="5" t="s">
        <v>20</v>
      </c>
      <c r="H16" s="12" t="s">
        <v>45</v>
      </c>
    </row>
    <row r="17" spans="2:8" ht="63" x14ac:dyDescent="0.25">
      <c r="B17" s="9">
        <v>16</v>
      </c>
      <c r="C17" s="5">
        <f t="shared" si="0"/>
        <v>16</v>
      </c>
      <c r="D17" s="5" t="s">
        <v>21</v>
      </c>
      <c r="H17" s="12" t="s">
        <v>46</v>
      </c>
    </row>
    <row r="18" spans="2:8" x14ac:dyDescent="0.25">
      <c r="B18" s="9">
        <v>17</v>
      </c>
      <c r="C18" s="5">
        <f t="shared" si="0"/>
        <v>17</v>
      </c>
      <c r="D18" s="5" t="s">
        <v>22</v>
      </c>
    </row>
    <row r="19" spans="2:8" x14ac:dyDescent="0.25">
      <c r="B19" s="9">
        <v>18</v>
      </c>
      <c r="C19" s="5">
        <f t="shared" si="0"/>
        <v>18</v>
      </c>
      <c r="D19" s="5" t="s">
        <v>23</v>
      </c>
    </row>
    <row r="20" spans="2:8" ht="32.25" customHeight="1" x14ac:dyDescent="0.25">
      <c r="B20" s="9">
        <v>19</v>
      </c>
      <c r="C20" s="5">
        <f t="shared" si="0"/>
        <v>19</v>
      </c>
      <c r="D20" s="5" t="s">
        <v>24</v>
      </c>
    </row>
    <row r="21" spans="2:8" ht="28.5" customHeight="1" x14ac:dyDescent="0.25">
      <c r="B21" s="9">
        <v>20</v>
      </c>
      <c r="C21" s="5">
        <f t="shared" si="0"/>
        <v>20</v>
      </c>
      <c r="D21" s="5" t="s">
        <v>25</v>
      </c>
    </row>
    <row r="22" spans="2:8" x14ac:dyDescent="0.25">
      <c r="B22" s="9">
        <v>21</v>
      </c>
      <c r="C22" s="5">
        <f t="shared" si="0"/>
        <v>21</v>
      </c>
      <c r="D22" s="5" t="s">
        <v>26</v>
      </c>
    </row>
  </sheetData>
  <customSheetViews>
    <customSheetView guid="{5910BD2F-0AFC-4AFA-A976-CD3C07369F7E}" state="hidden">
      <selection activeCell="F6" sqref="F6"/>
      <pageMargins left="0.7" right="0.7" top="0.75" bottom="0.75" header="0.3" footer="0.3"/>
      <pageSetup paperSize="9" orientation="portrait"/>
    </customSheetView>
  </customSheetViews>
  <pageMargins left="0.7" right="0.7" top="0.75" bottom="0.75" header="0.3" footer="0.3"/>
  <pageSetup paperSize="9" orientation="portrait"/>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E2471C-1C3D-44DA-92CD-FA1CB5B3BD28}">
  <sheetPr>
    <pageSetUpPr fitToPage="1"/>
  </sheetPr>
  <dimension ref="A1:N45"/>
  <sheetViews>
    <sheetView tabSelected="1" zoomScale="85" zoomScaleNormal="85" workbookViewId="0">
      <selection activeCell="H36" sqref="H36"/>
    </sheetView>
  </sheetViews>
  <sheetFormatPr defaultRowHeight="15" x14ac:dyDescent="0.25"/>
  <cols>
    <col min="1" max="1" width="6.28515625" customWidth="1"/>
    <col min="2" max="2" width="21.42578125" customWidth="1"/>
    <col min="3" max="3" width="17.28515625" customWidth="1"/>
    <col min="4" max="4" width="11" customWidth="1"/>
    <col min="5" max="5" width="14.7109375" style="16" customWidth="1"/>
    <col min="6" max="6" width="5.85546875" customWidth="1"/>
    <col min="7" max="7" width="16.140625" customWidth="1"/>
    <col min="8" max="8" width="21.7109375" customWidth="1"/>
  </cols>
  <sheetData>
    <row r="1" spans="1:9" ht="16.5" thickBot="1" x14ac:dyDescent="0.3">
      <c r="A1" s="62" t="s">
        <v>54</v>
      </c>
      <c r="B1" s="63"/>
      <c r="C1" s="63"/>
      <c r="D1" s="63"/>
      <c r="E1" s="63"/>
      <c r="F1" s="63"/>
      <c r="G1" s="63"/>
      <c r="H1" s="63"/>
    </row>
    <row r="2" spans="1:9" ht="16.5" thickBot="1" x14ac:dyDescent="0.3">
      <c r="A2" s="64" t="s">
        <v>80</v>
      </c>
      <c r="B2" s="65"/>
      <c r="C2" s="65"/>
      <c r="D2" s="65"/>
      <c r="E2" s="65"/>
      <c r="F2" s="65"/>
      <c r="G2" s="65"/>
      <c r="H2" s="66"/>
    </row>
    <row r="3" spans="1:9" ht="16.5" customHeight="1" x14ac:dyDescent="0.3">
      <c r="A3" s="48" t="s">
        <v>50</v>
      </c>
      <c r="B3" s="68" t="s">
        <v>61</v>
      </c>
      <c r="C3" s="70" t="s">
        <v>62</v>
      </c>
      <c r="D3" s="70" t="s">
        <v>59</v>
      </c>
      <c r="E3" s="68" t="s">
        <v>51</v>
      </c>
      <c r="F3" s="72" t="s">
        <v>67</v>
      </c>
      <c r="G3" s="73"/>
      <c r="H3" s="15" t="s">
        <v>53</v>
      </c>
    </row>
    <row r="4" spans="1:9" ht="16.5" x14ac:dyDescent="0.25">
      <c r="A4" s="67"/>
      <c r="B4" s="69"/>
      <c r="C4" s="71"/>
      <c r="D4" s="71"/>
      <c r="E4" s="69"/>
      <c r="F4" s="74"/>
      <c r="G4" s="75"/>
      <c r="H4" s="24" t="s">
        <v>68</v>
      </c>
    </row>
    <row r="5" spans="1:9" ht="34.5" customHeight="1" x14ac:dyDescent="0.25">
      <c r="A5" s="79" t="s">
        <v>56</v>
      </c>
      <c r="B5" s="77"/>
      <c r="C5" s="77"/>
      <c r="D5" s="77"/>
      <c r="E5" s="61"/>
      <c r="F5" s="61"/>
      <c r="G5" s="61"/>
      <c r="H5" s="90"/>
      <c r="I5" s="91"/>
    </row>
    <row r="6" spans="1:9" ht="17.100000000000001" customHeight="1" x14ac:dyDescent="0.25">
      <c r="A6" s="83">
        <v>1</v>
      </c>
      <c r="B6" s="81"/>
      <c r="C6" s="82"/>
      <c r="D6" s="81"/>
      <c r="E6" s="76">
        <v>2022</v>
      </c>
      <c r="F6" s="14" t="s">
        <v>64</v>
      </c>
      <c r="G6" s="84"/>
      <c r="H6" s="92"/>
      <c r="I6" s="91"/>
    </row>
    <row r="7" spans="1:9" ht="17.100000000000001" customHeight="1" x14ac:dyDescent="0.25">
      <c r="A7" s="83"/>
      <c r="B7" s="81"/>
      <c r="C7" s="82"/>
      <c r="D7" s="81"/>
      <c r="E7" s="76">
        <v>2023</v>
      </c>
      <c r="F7" s="14" t="s">
        <v>69</v>
      </c>
      <c r="G7" s="84"/>
      <c r="H7" s="92"/>
      <c r="I7" s="91"/>
    </row>
    <row r="8" spans="1:9" ht="17.100000000000001" customHeight="1" x14ac:dyDescent="0.25">
      <c r="A8" s="83">
        <v>2</v>
      </c>
      <c r="B8" s="81"/>
      <c r="C8" s="82"/>
      <c r="D8" s="81"/>
      <c r="E8" s="76">
        <v>2022</v>
      </c>
      <c r="F8" s="14" t="s">
        <v>64</v>
      </c>
      <c r="G8" s="84"/>
      <c r="H8" s="92"/>
      <c r="I8" s="91"/>
    </row>
    <row r="9" spans="1:9" ht="17.100000000000001" customHeight="1" x14ac:dyDescent="0.25">
      <c r="A9" s="83"/>
      <c r="B9" s="81"/>
      <c r="C9" s="82"/>
      <c r="D9" s="81"/>
      <c r="E9" s="76">
        <v>2023</v>
      </c>
      <c r="F9" s="14" t="s">
        <v>69</v>
      </c>
      <c r="G9" s="84"/>
      <c r="H9" s="92"/>
      <c r="I9" s="91"/>
    </row>
    <row r="10" spans="1:9" ht="17.100000000000001" customHeight="1" x14ac:dyDescent="0.25">
      <c r="A10" s="83">
        <v>3</v>
      </c>
      <c r="B10" s="81"/>
      <c r="C10" s="82"/>
      <c r="D10" s="81"/>
      <c r="E10" s="76">
        <v>2022</v>
      </c>
      <c r="F10" s="14" t="s">
        <v>64</v>
      </c>
      <c r="G10" s="84"/>
      <c r="H10" s="92"/>
      <c r="I10" s="91"/>
    </row>
    <row r="11" spans="1:9" ht="17.100000000000001" customHeight="1" x14ac:dyDescent="0.25">
      <c r="A11" s="83"/>
      <c r="B11" s="81"/>
      <c r="C11" s="82"/>
      <c r="D11" s="81"/>
      <c r="E11" s="76">
        <v>2023</v>
      </c>
      <c r="F11" s="14" t="s">
        <v>69</v>
      </c>
      <c r="G11" s="84"/>
      <c r="H11" s="92"/>
      <c r="I11" s="91"/>
    </row>
    <row r="12" spans="1:9" ht="17.100000000000001" customHeight="1" x14ac:dyDescent="0.25">
      <c r="A12" s="83">
        <v>4</v>
      </c>
      <c r="B12" s="81"/>
      <c r="C12" s="82"/>
      <c r="D12" s="81"/>
      <c r="E12" s="76">
        <v>2022</v>
      </c>
      <c r="F12" s="14" t="s">
        <v>64</v>
      </c>
      <c r="G12" s="84"/>
      <c r="H12" s="92"/>
      <c r="I12" s="91"/>
    </row>
    <row r="13" spans="1:9" ht="17.100000000000001" customHeight="1" x14ac:dyDescent="0.25">
      <c r="A13" s="83"/>
      <c r="B13" s="81"/>
      <c r="C13" s="82"/>
      <c r="D13" s="81"/>
      <c r="E13" s="76">
        <v>2023</v>
      </c>
      <c r="F13" s="14" t="s">
        <v>69</v>
      </c>
      <c r="G13" s="84"/>
      <c r="H13" s="92"/>
      <c r="I13" s="91"/>
    </row>
    <row r="14" spans="1:9" ht="17.100000000000001" customHeight="1" x14ac:dyDescent="0.25">
      <c r="A14" s="83">
        <v>5</v>
      </c>
      <c r="B14" s="81"/>
      <c r="C14" s="82"/>
      <c r="D14" s="81"/>
      <c r="E14" s="76">
        <v>2022</v>
      </c>
      <c r="F14" s="14" t="s">
        <v>64</v>
      </c>
      <c r="G14" s="84"/>
      <c r="H14" s="92"/>
      <c r="I14" s="91"/>
    </row>
    <row r="15" spans="1:9" ht="17.100000000000001" customHeight="1" x14ac:dyDescent="0.25">
      <c r="A15" s="83"/>
      <c r="B15" s="81"/>
      <c r="C15" s="82"/>
      <c r="D15" s="81"/>
      <c r="E15" s="76">
        <v>2023</v>
      </c>
      <c r="F15" s="14" t="s">
        <v>69</v>
      </c>
      <c r="G15" s="84"/>
      <c r="H15" s="92"/>
      <c r="I15" s="91"/>
    </row>
    <row r="16" spans="1:9" ht="17.100000000000001" customHeight="1" x14ac:dyDescent="0.25">
      <c r="A16" s="83">
        <v>6</v>
      </c>
      <c r="B16" s="81"/>
      <c r="C16" s="82"/>
      <c r="D16" s="81"/>
      <c r="E16" s="76">
        <v>2022</v>
      </c>
      <c r="F16" s="14" t="s">
        <v>64</v>
      </c>
      <c r="G16" s="84"/>
      <c r="H16" s="92"/>
      <c r="I16" s="91"/>
    </row>
    <row r="17" spans="1:10" ht="17.100000000000001" customHeight="1" x14ac:dyDescent="0.25">
      <c r="A17" s="83"/>
      <c r="B17" s="81"/>
      <c r="C17" s="82"/>
      <c r="D17" s="81"/>
      <c r="E17" s="76">
        <v>2023</v>
      </c>
      <c r="F17" s="14" t="s">
        <v>69</v>
      </c>
      <c r="G17" s="84"/>
      <c r="H17" s="92"/>
      <c r="I17" s="91"/>
    </row>
    <row r="18" spans="1:10" ht="21" customHeight="1" x14ac:dyDescent="0.25">
      <c r="A18" s="80" t="s">
        <v>52</v>
      </c>
      <c r="B18" s="78"/>
      <c r="C18" s="78"/>
      <c r="D18" s="78"/>
      <c r="E18" s="56"/>
      <c r="F18" s="56"/>
      <c r="G18" s="57"/>
      <c r="H18" s="93">
        <f>SUM(H6:H17)</f>
        <v>0</v>
      </c>
      <c r="I18" s="91"/>
    </row>
    <row r="19" spans="1:10" ht="15.75" customHeight="1" x14ac:dyDescent="0.25">
      <c r="A19" s="85" t="s">
        <v>57</v>
      </c>
      <c r="B19" s="86"/>
      <c r="C19" s="86"/>
      <c r="D19" s="86"/>
      <c r="E19" s="86"/>
      <c r="F19" s="86"/>
      <c r="G19" s="86"/>
      <c r="H19" s="86"/>
      <c r="I19" s="91"/>
    </row>
    <row r="20" spans="1:10" ht="17.100000000000001" customHeight="1" x14ac:dyDescent="0.25">
      <c r="A20" s="83">
        <v>7</v>
      </c>
      <c r="B20" s="81"/>
      <c r="C20" s="82"/>
      <c r="D20" s="81"/>
      <c r="E20" s="87">
        <v>2022</v>
      </c>
      <c r="F20" s="88" t="s">
        <v>64</v>
      </c>
      <c r="G20" s="89"/>
      <c r="H20" s="92"/>
      <c r="I20" s="91"/>
    </row>
    <row r="21" spans="1:10" ht="17.100000000000001" customHeight="1" x14ac:dyDescent="0.25">
      <c r="A21" s="83"/>
      <c r="B21" s="81"/>
      <c r="C21" s="82"/>
      <c r="D21" s="81"/>
      <c r="E21" s="87">
        <v>2023</v>
      </c>
      <c r="F21" s="88" t="s">
        <v>69</v>
      </c>
      <c r="G21" s="89"/>
      <c r="H21" s="92"/>
      <c r="I21" s="91"/>
    </row>
    <row r="22" spans="1:10" ht="17.100000000000001" customHeight="1" x14ac:dyDescent="0.25">
      <c r="A22" s="83">
        <v>8</v>
      </c>
      <c r="B22" s="81"/>
      <c r="C22" s="82"/>
      <c r="D22" s="81"/>
      <c r="E22" s="87">
        <v>2022</v>
      </c>
      <c r="F22" s="88" t="s">
        <v>64</v>
      </c>
      <c r="G22" s="89"/>
      <c r="H22" s="92"/>
      <c r="I22" s="91"/>
    </row>
    <row r="23" spans="1:10" ht="17.100000000000001" customHeight="1" thickBot="1" x14ac:dyDescent="0.3">
      <c r="A23" s="83"/>
      <c r="B23" s="81"/>
      <c r="C23" s="82"/>
      <c r="D23" s="81"/>
      <c r="E23" s="87">
        <v>2023</v>
      </c>
      <c r="F23" s="88" t="s">
        <v>69</v>
      </c>
      <c r="G23" s="89"/>
      <c r="H23" s="92"/>
      <c r="I23" s="91"/>
    </row>
    <row r="24" spans="1:10" ht="17.100000000000001" customHeight="1" thickBot="1" x14ac:dyDescent="0.3">
      <c r="A24" s="83">
        <v>9</v>
      </c>
      <c r="B24" s="81"/>
      <c r="C24" s="82"/>
      <c r="D24" s="81"/>
      <c r="E24" s="87">
        <v>2022</v>
      </c>
      <c r="F24" s="88" t="s">
        <v>64</v>
      </c>
      <c r="G24" s="89"/>
      <c r="H24" s="92"/>
      <c r="I24" s="91"/>
      <c r="J24" s="94"/>
    </row>
    <row r="25" spans="1:10" ht="17.100000000000001" customHeight="1" x14ac:dyDescent="0.25">
      <c r="A25" s="83"/>
      <c r="B25" s="81"/>
      <c r="C25" s="82"/>
      <c r="D25" s="81"/>
      <c r="E25" s="87">
        <v>2023</v>
      </c>
      <c r="F25" s="88" t="s">
        <v>69</v>
      </c>
      <c r="G25" s="89"/>
      <c r="H25" s="92"/>
      <c r="I25" s="91"/>
    </row>
    <row r="26" spans="1:10" ht="17.100000000000001" customHeight="1" x14ac:dyDescent="0.25">
      <c r="A26" s="83">
        <v>10</v>
      </c>
      <c r="B26" s="81"/>
      <c r="C26" s="82"/>
      <c r="D26" s="81"/>
      <c r="E26" s="87">
        <v>2022</v>
      </c>
      <c r="F26" s="88" t="s">
        <v>64</v>
      </c>
      <c r="G26" s="89"/>
      <c r="H26" s="92"/>
      <c r="I26" s="91"/>
    </row>
    <row r="27" spans="1:10" ht="17.100000000000001" customHeight="1" x14ac:dyDescent="0.25">
      <c r="A27" s="83"/>
      <c r="B27" s="81"/>
      <c r="C27" s="82"/>
      <c r="D27" s="81"/>
      <c r="E27" s="87">
        <v>2023</v>
      </c>
      <c r="F27" s="88" t="s">
        <v>69</v>
      </c>
      <c r="G27" s="89"/>
      <c r="H27" s="92"/>
      <c r="I27" s="91"/>
    </row>
    <row r="28" spans="1:10" ht="33.75" customHeight="1" x14ac:dyDescent="0.25">
      <c r="A28" s="58" t="s">
        <v>58</v>
      </c>
      <c r="B28" s="59"/>
      <c r="C28" s="59"/>
      <c r="D28" s="59"/>
      <c r="E28" s="59"/>
      <c r="F28" s="59"/>
      <c r="G28" s="59"/>
      <c r="H28" s="60"/>
    </row>
    <row r="29" spans="1:10" ht="18.75" customHeight="1" x14ac:dyDescent="0.25">
      <c r="A29" s="52">
        <v>11</v>
      </c>
      <c r="B29" s="95"/>
      <c r="C29" s="99"/>
      <c r="D29" s="96"/>
      <c r="E29" s="22">
        <v>2022</v>
      </c>
      <c r="F29" s="14" t="s">
        <v>64</v>
      </c>
      <c r="G29" s="97"/>
      <c r="H29" s="92"/>
      <c r="I29" s="91"/>
    </row>
    <row r="30" spans="1:10" ht="15" customHeight="1" x14ac:dyDescent="0.25">
      <c r="A30" s="52"/>
      <c r="B30" s="95"/>
      <c r="C30" s="99"/>
      <c r="D30" s="96"/>
      <c r="E30" s="22">
        <v>2023</v>
      </c>
      <c r="F30" s="14" t="s">
        <v>69</v>
      </c>
      <c r="G30" s="98"/>
      <c r="H30" s="92"/>
      <c r="I30" s="91"/>
    </row>
    <row r="31" spans="1:10" ht="17.100000000000001" customHeight="1" x14ac:dyDescent="0.25">
      <c r="A31" s="53">
        <v>12</v>
      </c>
      <c r="B31" s="54"/>
      <c r="C31" s="55"/>
      <c r="D31" s="54"/>
      <c r="E31" s="22">
        <v>2022</v>
      </c>
      <c r="F31" s="14" t="s">
        <v>64</v>
      </c>
      <c r="G31" s="23"/>
      <c r="H31" s="51"/>
    </row>
    <row r="32" spans="1:10" ht="17.100000000000001" customHeight="1" thickBot="1" x14ac:dyDescent="0.3">
      <c r="A32" s="53"/>
      <c r="B32" s="54"/>
      <c r="C32" s="55"/>
      <c r="D32" s="54"/>
      <c r="E32" s="31">
        <v>2023</v>
      </c>
      <c r="F32" s="32" t="s">
        <v>69</v>
      </c>
      <c r="G32" s="23"/>
      <c r="H32" s="51"/>
    </row>
    <row r="33" spans="1:14" ht="50.25" customHeight="1" thickBot="1" x14ac:dyDescent="0.3">
      <c r="A33" s="46" t="s">
        <v>63</v>
      </c>
      <c r="B33" s="47"/>
      <c r="C33" s="30"/>
      <c r="D33" s="49" t="s">
        <v>73</v>
      </c>
      <c r="E33" s="50"/>
      <c r="F33" s="35">
        <f>C33/12</f>
        <v>0</v>
      </c>
      <c r="G33" s="34"/>
      <c r="H33" s="33">
        <f>SUM(H18,H20:H27,H29:H32)</f>
        <v>0</v>
      </c>
    </row>
    <row r="34" spans="1:14" ht="17.25" customHeight="1" thickBot="1" x14ac:dyDescent="0.3">
      <c r="A34" s="38"/>
      <c r="B34" s="38"/>
      <c r="C34" s="38"/>
      <c r="D34" s="38"/>
      <c r="E34" s="38"/>
      <c r="F34" s="38"/>
      <c r="G34" s="38"/>
      <c r="H34" s="38"/>
      <c r="I34" s="19"/>
      <c r="J34" s="18"/>
      <c r="K34" s="18"/>
      <c r="L34" s="18"/>
    </row>
    <row r="35" spans="1:14" ht="36.75" customHeight="1" x14ac:dyDescent="0.25">
      <c r="A35" s="39"/>
      <c r="B35" s="40"/>
      <c r="C35" s="40"/>
      <c r="D35" s="40"/>
      <c r="E35" s="40"/>
      <c r="F35" s="40"/>
      <c r="G35" s="17" t="s">
        <v>79</v>
      </c>
      <c r="H35" s="20" t="s">
        <v>60</v>
      </c>
      <c r="I35" s="19"/>
      <c r="J35" s="18"/>
      <c r="K35" s="18"/>
      <c r="L35" s="18"/>
    </row>
    <row r="36" spans="1:14" ht="30.75" customHeight="1" x14ac:dyDescent="0.25">
      <c r="A36" s="41" t="s">
        <v>71</v>
      </c>
      <c r="B36" s="42"/>
      <c r="C36" s="42"/>
      <c r="D36" s="42"/>
      <c r="E36" s="42"/>
      <c r="F36" s="42"/>
      <c r="G36" s="28"/>
      <c r="H36" s="26">
        <f>ROUND(G36/5760,3)</f>
        <v>0</v>
      </c>
      <c r="I36" s="37" t="s">
        <v>70</v>
      </c>
      <c r="J36" s="43"/>
      <c r="K36" s="43"/>
      <c r="L36" s="43"/>
      <c r="M36" s="43"/>
      <c r="N36" s="25"/>
    </row>
    <row r="37" spans="1:14" ht="30.75" customHeight="1" thickBot="1" x14ac:dyDescent="0.3">
      <c r="A37" s="44" t="s">
        <v>72</v>
      </c>
      <c r="B37" s="45"/>
      <c r="C37" s="45"/>
      <c r="D37" s="45"/>
      <c r="E37" s="45"/>
      <c r="F37" s="45"/>
      <c r="G37" s="27"/>
      <c r="H37" s="26">
        <f>ROUND(G37/5760,3)</f>
        <v>0</v>
      </c>
      <c r="I37" s="37"/>
      <c r="J37" s="43"/>
      <c r="K37" s="43"/>
      <c r="L37" s="43"/>
      <c r="M37" s="43"/>
      <c r="N37" s="25"/>
    </row>
    <row r="38" spans="1:14" ht="18" customHeight="1" thickBot="1" x14ac:dyDescent="0.3">
      <c r="A38" s="100"/>
      <c r="B38" s="100"/>
      <c r="C38" s="100"/>
      <c r="D38" s="100"/>
      <c r="E38" s="100"/>
      <c r="F38" s="100"/>
      <c r="G38" s="100"/>
      <c r="H38" s="100"/>
      <c r="I38" s="21"/>
      <c r="J38" s="21"/>
      <c r="K38" s="21"/>
      <c r="L38" s="21"/>
      <c r="M38" s="21"/>
      <c r="N38" s="21"/>
    </row>
    <row r="39" spans="1:14" ht="46.5" customHeight="1" thickBot="1" x14ac:dyDescent="0.3">
      <c r="A39" s="102" t="s">
        <v>74</v>
      </c>
      <c r="B39" s="102"/>
      <c r="C39" s="102"/>
      <c r="D39" s="102"/>
      <c r="E39" s="102"/>
      <c r="F39" s="102"/>
      <c r="G39" s="102"/>
      <c r="H39" s="101"/>
      <c r="I39" s="29"/>
      <c r="J39" s="29"/>
      <c r="K39" s="29"/>
      <c r="L39" s="29"/>
      <c r="M39" s="29"/>
      <c r="N39" s="29"/>
    </row>
    <row r="40" spans="1:14" ht="49.5" customHeight="1" thickBot="1" x14ac:dyDescent="0.3">
      <c r="A40" s="102" t="s">
        <v>75</v>
      </c>
      <c r="B40" s="102"/>
      <c r="C40" s="102"/>
      <c r="D40" s="102"/>
      <c r="E40" s="102"/>
      <c r="F40" s="102"/>
      <c r="G40" s="102"/>
      <c r="H40" s="101"/>
      <c r="I40" s="29"/>
      <c r="J40" s="29"/>
      <c r="K40" s="29"/>
      <c r="L40" s="29"/>
      <c r="M40" s="29"/>
      <c r="N40" s="29"/>
    </row>
    <row r="41" spans="1:14" ht="49.5" customHeight="1" thickBot="1" x14ac:dyDescent="0.3">
      <c r="A41" s="102" t="s">
        <v>76</v>
      </c>
      <c r="B41" s="102"/>
      <c r="C41" s="102"/>
      <c r="D41" s="102"/>
      <c r="E41" s="102"/>
      <c r="F41" s="102"/>
      <c r="G41" s="102"/>
      <c r="H41" s="101"/>
      <c r="I41" s="103" t="s">
        <v>55</v>
      </c>
      <c r="J41" s="104"/>
      <c r="K41" s="104"/>
      <c r="L41" s="29"/>
      <c r="M41" s="29"/>
      <c r="N41" s="29"/>
    </row>
    <row r="42" spans="1:14" ht="54" customHeight="1" thickBot="1" x14ac:dyDescent="0.3">
      <c r="A42" s="102" t="s">
        <v>77</v>
      </c>
      <c r="B42" s="102"/>
      <c r="C42" s="102"/>
      <c r="D42" s="102"/>
      <c r="E42" s="102"/>
      <c r="F42" s="102"/>
      <c r="G42" s="102"/>
      <c r="H42" s="101"/>
      <c r="I42" s="103" t="s">
        <v>55</v>
      </c>
      <c r="J42" s="104"/>
      <c r="K42" s="104"/>
      <c r="L42" s="29"/>
      <c r="M42" s="29"/>
      <c r="N42" s="29"/>
    </row>
    <row r="43" spans="1:14" ht="51.75" customHeight="1" thickBot="1" x14ac:dyDescent="0.3">
      <c r="A43" s="102" t="s">
        <v>78</v>
      </c>
      <c r="B43" s="102"/>
      <c r="C43" s="102"/>
      <c r="D43" s="102"/>
      <c r="E43" s="102"/>
      <c r="F43" s="102"/>
      <c r="G43" s="102"/>
      <c r="H43" s="94"/>
      <c r="I43" s="103" t="s">
        <v>55</v>
      </c>
      <c r="J43" s="104"/>
      <c r="K43" s="104"/>
    </row>
    <row r="44" spans="1:14" ht="136.5" customHeight="1" x14ac:dyDescent="0.25">
      <c r="A44" s="36" t="s">
        <v>65</v>
      </c>
      <c r="B44" s="36"/>
      <c r="C44" s="36"/>
      <c r="D44" s="36"/>
      <c r="E44" s="36"/>
      <c r="F44" s="36"/>
      <c r="G44" s="36"/>
      <c r="H44" s="36"/>
    </row>
    <row r="45" spans="1:14" ht="15" customHeight="1" x14ac:dyDescent="0.25">
      <c r="A45" s="36" t="s">
        <v>66</v>
      </c>
      <c r="B45" s="36"/>
      <c r="C45" s="36"/>
      <c r="D45" s="36"/>
      <c r="E45" s="36"/>
      <c r="F45" s="36"/>
      <c r="G45" s="36"/>
      <c r="H45" s="36"/>
    </row>
  </sheetData>
  <mergeCells count="90">
    <mergeCell ref="A1:H1"/>
    <mergeCell ref="A2:H2"/>
    <mergeCell ref="A3:A4"/>
    <mergeCell ref="B3:B4"/>
    <mergeCell ref="C3:C4"/>
    <mergeCell ref="D3:D4"/>
    <mergeCell ref="E3:E4"/>
    <mergeCell ref="F3:G4"/>
    <mergeCell ref="A5:H5"/>
    <mergeCell ref="A6:A7"/>
    <mergeCell ref="B6:B7"/>
    <mergeCell ref="C6:C7"/>
    <mergeCell ref="D6:D7"/>
    <mergeCell ref="H6:H7"/>
    <mergeCell ref="A10:A11"/>
    <mergeCell ref="B10:B11"/>
    <mergeCell ref="C10:C11"/>
    <mergeCell ref="D10:D11"/>
    <mergeCell ref="H10:H11"/>
    <mergeCell ref="A8:A9"/>
    <mergeCell ref="B8:B9"/>
    <mergeCell ref="C8:C9"/>
    <mergeCell ref="D8:D9"/>
    <mergeCell ref="H8:H9"/>
    <mergeCell ref="H12:H13"/>
    <mergeCell ref="A14:A15"/>
    <mergeCell ref="B14:B15"/>
    <mergeCell ref="C14:C15"/>
    <mergeCell ref="D14:D15"/>
    <mergeCell ref="H14:H15"/>
    <mergeCell ref="A12:A13"/>
    <mergeCell ref="B12:B13"/>
    <mergeCell ref="C12:C13"/>
    <mergeCell ref="D12:D13"/>
    <mergeCell ref="A16:A17"/>
    <mergeCell ref="B16:B17"/>
    <mergeCell ref="C16:C17"/>
    <mergeCell ref="D16:D17"/>
    <mergeCell ref="H16:H17"/>
    <mergeCell ref="A19:H19"/>
    <mergeCell ref="A20:A21"/>
    <mergeCell ref="B20:B21"/>
    <mergeCell ref="C20:C21"/>
    <mergeCell ref="D20:D21"/>
    <mergeCell ref="H20:H21"/>
    <mergeCell ref="A18:G18"/>
    <mergeCell ref="A28:H28"/>
    <mergeCell ref="A22:A23"/>
    <mergeCell ref="B22:B23"/>
    <mergeCell ref="C22:C23"/>
    <mergeCell ref="D22:D23"/>
    <mergeCell ref="H22:H23"/>
    <mergeCell ref="A24:A25"/>
    <mergeCell ref="B24:B25"/>
    <mergeCell ref="C24:C25"/>
    <mergeCell ref="D24:D25"/>
    <mergeCell ref="H24:H25"/>
    <mergeCell ref="A26:A27"/>
    <mergeCell ref="B26:B27"/>
    <mergeCell ref="C26:C27"/>
    <mergeCell ref="D26:D27"/>
    <mergeCell ref="H26:H27"/>
    <mergeCell ref="A31:A32"/>
    <mergeCell ref="B31:B32"/>
    <mergeCell ref="C31:C32"/>
    <mergeCell ref="D31:D32"/>
    <mergeCell ref="H31:H32"/>
    <mergeCell ref="A29:A30"/>
    <mergeCell ref="B29:B30"/>
    <mergeCell ref="C29:C30"/>
    <mergeCell ref="D29:D30"/>
    <mergeCell ref="H29:H30"/>
    <mergeCell ref="A38:H38"/>
    <mergeCell ref="A33:B33"/>
    <mergeCell ref="D33:E33"/>
    <mergeCell ref="A34:H34"/>
    <mergeCell ref="A35:F35"/>
    <mergeCell ref="A36:F36"/>
    <mergeCell ref="I36:M37"/>
    <mergeCell ref="A37:F37"/>
    <mergeCell ref="A39:G39"/>
    <mergeCell ref="A40:G40"/>
    <mergeCell ref="A44:H44"/>
    <mergeCell ref="A45:H45"/>
    <mergeCell ref="A43:G43"/>
    <mergeCell ref="A42:G42"/>
    <mergeCell ref="A41:G41"/>
    <mergeCell ref="I41:K41"/>
    <mergeCell ref="I42:K42"/>
    <mergeCell ref="I43:K43"/>
  </mergeCells>
  <pageMargins left="0.25" right="0.25" top="0.75" bottom="0.75" header="0.3" footer="0.3"/>
  <pageSetup paperSize="9" scale="62" fitToHeight="0" orientation="portrait" horizontalDpi="4294967295" verticalDpi="4294967295" r:id="rId1"/>
  <drawing r:id="rId2"/>
  <legacyDrawing r:id="rId3"/>
  <oleObjects>
    <mc:AlternateContent xmlns:mc="http://schemas.openxmlformats.org/markup-compatibility/2006">
      <mc:Choice Requires="x14">
        <oleObject progId="Equation.3" shapeId="5123" r:id="rId4">
          <objectPr defaultSize="0" autoPict="0" r:id="rId5">
            <anchor moveWithCells="1" sizeWithCells="1">
              <from>
                <xdr:col>6</xdr:col>
                <xdr:colOff>0</xdr:colOff>
                <xdr:row>32</xdr:row>
                <xdr:rowOff>9525</xdr:rowOff>
              </from>
              <to>
                <xdr:col>6</xdr:col>
                <xdr:colOff>971550</xdr:colOff>
                <xdr:row>32</xdr:row>
                <xdr:rowOff>609600</xdr:rowOff>
              </to>
            </anchor>
          </objectPr>
        </oleObject>
      </mc:Choice>
      <mc:Fallback>
        <oleObject progId="Equation.3" shapeId="5123" r:id="rId4"/>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Support sheet</vt:lpstr>
      <vt:lpstr>PLE pārskats</vt:lpstr>
      <vt:lpstr>'PLE pārskats'!Print_Area</vt:lpstr>
    </vt:vector>
  </TitlesOfParts>
  <Company>CFLA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MK noteikumu projekta "Kārtība, kādā Eiropas Savienības struktūrfondu un Kohēzijas fonda vadībā iesaistītās institūcijas nodrošina plānošanas dokumentu sagatavošanu un šo fondu ieviešanu 2014.-2020.gada plānošanas periodā" 1.pielikums</dc:title>
  <dc:subject>Pielikums</dc:subject>
  <dc:creator>Gundega Morgana</dc:creator>
  <cp:keywords>tel.67095480, gundega.morgana@fm.gov.lv</cp:keywords>
  <dc:description>Gundega.Morgana@fm.gov.lv, 67095480</dc:description>
  <cp:lastModifiedBy>Inta Štāle</cp:lastModifiedBy>
  <cp:lastPrinted>2020-08-17T10:22:42Z</cp:lastPrinted>
  <dcterms:created xsi:type="dcterms:W3CDTF">2014-03-04T14:47:17Z</dcterms:created>
  <dcterms:modified xsi:type="dcterms:W3CDTF">2023-02-22T07:13:08Z</dcterms:modified>
</cp:coreProperties>
</file>