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flagovlv.sharepoint.com/sites/PAN/Shared Documents/21-27/1.2.1.1 Atbalsts jaunu produktu attīstībai/3.kārta/1.Atlases sagatavošana/Nolikums/4_Tehniski precizējumi/"/>
    </mc:Choice>
  </mc:AlternateContent>
  <xr:revisionPtr revIDLastSave="295" documentId="8_{28285991-60CA-4075-892C-4EA01AD860ED}" xr6:coauthVersionLast="47" xr6:coauthVersionMax="47" xr10:uidLastSave="{58462D37-8670-4633-9202-E431D7EB0F6B}"/>
  <bookViews>
    <workbookView xWindow="-19305" yWindow="-2460" windowWidth="19410" windowHeight="20985" xr2:uid="{07862F4E-AC17-4BB5-B5E4-80BDED61004B}"/>
  </bookViews>
  <sheets>
    <sheet name="PIELIKUMS" sheetId="1" r:id="rId1"/>
  </sheets>
  <definedNames>
    <definedName name="Amats_saskaņā_ar_noslēgto_darba_līgumu_pamatdarbā">#REF!</definedName>
    <definedName name="JĀ">#REF!</definedName>
    <definedName name="Nē">#REF!</definedName>
    <definedName name="_xlnm.Print_Area" localSheetId="0">PIELIKUMS!$A$1:$G$34</definedName>
    <definedName name="shēm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17" i="1"/>
  <c r="F13" i="1"/>
  <c r="F9" i="1"/>
  <c r="E17" i="1"/>
  <c r="E13" i="1"/>
  <c r="E9" i="1"/>
  <c r="E18" i="1" l="1"/>
  <c r="F32" i="1" l="1"/>
  <c r="F34" i="1" s="1"/>
  <c r="F33" i="1" l="1"/>
</calcChain>
</file>

<file path=xl/sharedStrings.xml><?xml version="1.0" encoding="utf-8"?>
<sst xmlns="http://schemas.openxmlformats.org/spreadsheetml/2006/main" count="48" uniqueCount="42">
  <si>
    <t xml:space="preserve"> 5.pielikums trešās kārtas projektu atlases nolikumam</t>
  </si>
  <si>
    <t>Eiropas Savienības kohēzijas politikas programmas 2021.–2027. gadam 1.2.1. specifiskā atbalsta mērķa "Pētniecības un inovāciju kapacitātes stiprināšana un progresīvu tehnoloģiju ieviešana uzņēmumiem" 1.2.1.1. pasākuma "Atbalsts jaunu produktu attīstībai un internacionalizācijai" trešās kārtas projekta vidējās svērtās publiskā finansējuma intensitātes aprēķināšana</t>
  </si>
  <si>
    <t>Nr.p.k.</t>
  </si>
  <si>
    <t>Labuma guvējs</t>
  </si>
  <si>
    <t xml:space="preserve">Projekta darbība </t>
  </si>
  <si>
    <t>Attiecināmās izmaksas  (EUR)</t>
  </si>
  <si>
    <r>
      <t>Publiskā finansējuma intensitāte (I</t>
    </r>
    <r>
      <rPr>
        <b/>
        <vertAlign val="subscript"/>
        <sz val="9.5"/>
        <color theme="1"/>
        <rFont val="Times New Roman"/>
        <family val="1"/>
        <charset val="186"/>
      </rPr>
      <t>P</t>
    </r>
    <r>
      <rPr>
        <b/>
        <sz val="9.5"/>
        <color theme="1"/>
        <rFont val="Times New Roman"/>
        <family val="1"/>
        <charset val="186"/>
      </rPr>
      <t>%)</t>
    </r>
  </si>
  <si>
    <t>nosaukums</t>
  </si>
  <si>
    <t>komersanta kategorija</t>
  </si>
  <si>
    <t>[A]</t>
  </si>
  <si>
    <t>[B]</t>
  </si>
  <si>
    <t>1.</t>
  </si>
  <si>
    <r>
      <t xml:space="preserve">projekta iesniedzējs </t>
    </r>
    <r>
      <rPr>
        <i/>
        <sz val="9.5"/>
        <color theme="1"/>
        <rFont val="Times New Roman"/>
        <family val="1"/>
        <charset val="186"/>
      </rPr>
      <t>[nosaukums]</t>
    </r>
  </si>
  <si>
    <t>rūpnieciskie pētījumi</t>
  </si>
  <si>
    <t>2.</t>
  </si>
  <si>
    <t>eksperimentālā izstrāde</t>
  </si>
  <si>
    <t>3.</t>
  </si>
  <si>
    <t>tehniski eknomiskā priekšizpēte</t>
  </si>
  <si>
    <t>5.</t>
  </si>
  <si>
    <t>Projekta daļa Nr.1</t>
  </si>
  <si>
    <t>6.</t>
  </si>
  <si>
    <r>
      <t>sadarbības partneris</t>
    </r>
    <r>
      <rPr>
        <vertAlign val="superscript"/>
        <sz val="9.5"/>
        <color theme="1"/>
        <rFont val="Times New Roman"/>
        <family val="1"/>
        <charset val="186"/>
      </rPr>
      <t xml:space="preserve"> </t>
    </r>
    <r>
      <rPr>
        <sz val="9.5"/>
        <color theme="1"/>
        <rFont val="Times New Roman"/>
        <family val="1"/>
        <charset val="186"/>
      </rPr>
      <t xml:space="preserve">Nr.1 </t>
    </r>
    <r>
      <rPr>
        <i/>
        <sz val="9.5"/>
        <color theme="1"/>
        <rFont val="Times New Roman"/>
        <family val="1"/>
        <charset val="186"/>
      </rPr>
      <t>[nosaukums]</t>
    </r>
  </si>
  <si>
    <t>7.</t>
  </si>
  <si>
    <t>8.</t>
  </si>
  <si>
    <t>10.</t>
  </si>
  <si>
    <t>Projekta daļa Nr.2</t>
  </si>
  <si>
    <r>
      <rPr>
        <sz val="9.5"/>
        <color rgb="FF000000"/>
        <rFont val="Times New Roman"/>
      </rPr>
      <t>sadarbības partneris</t>
    </r>
    <r>
      <rPr>
        <vertAlign val="superscript"/>
        <sz val="9.5"/>
        <color rgb="FF000000"/>
        <rFont val="Times New Roman"/>
      </rPr>
      <t xml:space="preserve"> </t>
    </r>
    <r>
      <rPr>
        <sz val="9.5"/>
        <color rgb="FF000000"/>
        <rFont val="Times New Roman"/>
      </rPr>
      <t xml:space="preserve">Nr.2 </t>
    </r>
    <r>
      <rPr>
        <i/>
        <sz val="9.5"/>
        <color rgb="FF000000"/>
        <rFont val="Times New Roman"/>
      </rPr>
      <t>[nosaukums]</t>
    </r>
  </si>
  <si>
    <t>Projekta daļa Nr.3</t>
  </si>
  <si>
    <t>Projekts</t>
  </si>
  <si>
    <t>Pamatojums publiskā finansējuma intensitātes palielināšanai.
Komisijas regulas Nr. 651/2014 25. panta 6. punkta:</t>
  </si>
  <si>
    <t>b) apakšpunkta i) punkta pirmais ievilkums</t>
  </si>
  <si>
    <t>b) apakšpunkta i) punkta otrais ievilkums</t>
  </si>
  <si>
    <t>d) apakšpunkta i) punkts</t>
  </si>
  <si>
    <t>d) apakšpunkta ii) punkts</t>
  </si>
  <si>
    <t>d) apakšpunkta iii) punkts pimrais ievilkums</t>
  </si>
  <si>
    <t>d) apakšpunkta iii) punkts otrais ievilkums</t>
  </si>
  <si>
    <t>1. Ievēro Ministru kabineta 2024. gada 22. oktobra noteikumu Nr. 663 "Eiropas Savienības kohēzijas politikas programmas 2021.–2027. gadam 1.2.1. specifiskā atbalsta mērķa "Pētniecības un inovāciju kapacitātes stiprināšana un progresīvu tehnoloģiju ieviešana uzņēmumiem" 1.2.1.1. pasākuma "Atbalsts jaunu produktu attīstībai un internacionalizācijai" trešās kārtas īstenošanas noteikumi" 37., 38., 39., 40., 42. punkta nosacījumus.</t>
  </si>
  <si>
    <t>2.Sniedz informāciju par katru sadarbības partneri, kas gūst intelektuālā īpašuma tiesības un ekonomiskās priekšrocības, kas izriet no tā projekta ietvaros veiktās darbības.</t>
  </si>
  <si>
    <t>3. Projektu iesniegumu atlases kārtās  projektos fundamentālie pētījumi nav atbalstāmi.</t>
  </si>
  <si>
    <t>Publiskā finansējuma sadalījums pa finansējuma avotiem</t>
  </si>
  <si>
    <t>Eiropas Reģionālās attīstības fonds 85%</t>
  </si>
  <si>
    <t>Valsts budžeta līdzfinansējums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</si>
</sst>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
    <numFmt numFmtId="165" formatCode="0.000000000"/>
  </numFmts>
  <fonts count="20" x14ac:knownFonts="1">
    <font>
      <sz val="11"/>
      <color theme="1"/>
      <name val="Calibri"/>
      <family val="2"/>
      <charset val="186"/>
      <scheme val="minor"/>
    </font>
    <font>
      <sz val="9.5"/>
      <name val="Times New Roman"/>
      <family val="1"/>
      <charset val="186"/>
    </font>
    <font>
      <sz val="9.5"/>
      <color theme="1"/>
      <name val="Times New Roman"/>
      <family val="1"/>
      <charset val="186"/>
    </font>
    <font>
      <b/>
      <sz val="9.5"/>
      <name val="Times New Roman"/>
      <family val="1"/>
      <charset val="186"/>
    </font>
    <font>
      <b/>
      <sz val="9.5"/>
      <color theme="1"/>
      <name val="Times New Roman"/>
      <family val="1"/>
      <charset val="186"/>
    </font>
    <font>
      <vertAlign val="superscript"/>
      <sz val="9.5"/>
      <color theme="1"/>
      <name val="Times New Roman"/>
      <family val="1"/>
      <charset val="186"/>
    </font>
    <font>
      <i/>
      <sz val="9.5"/>
      <color theme="1"/>
      <name val="Times New Roman"/>
      <family val="1"/>
      <charset val="186"/>
    </font>
    <font>
      <b/>
      <vertAlign val="subscript"/>
      <sz val="9.5"/>
      <color theme="1"/>
      <name val="Times New Roman"/>
      <family val="1"/>
      <charset val="186"/>
    </font>
    <font>
      <i/>
      <sz val="12"/>
      <color theme="1"/>
      <name val="Calibri"/>
      <family val="2"/>
      <charset val="186"/>
      <scheme val="minor"/>
    </font>
    <font>
      <sz val="10"/>
      <color theme="1"/>
      <name val="Calibri"/>
      <family val="2"/>
      <charset val="186"/>
      <scheme val="minor"/>
    </font>
    <font>
      <b/>
      <sz val="10"/>
      <color theme="1"/>
      <name val="Times New Roman"/>
      <family val="1"/>
      <charset val="186"/>
    </font>
    <font>
      <sz val="11"/>
      <color theme="1"/>
      <name val="Times New Roman"/>
      <family val="1"/>
      <charset val="186"/>
    </font>
    <font>
      <b/>
      <sz val="9.5"/>
      <color theme="1"/>
      <name val="Times New Roman"/>
      <family val="1"/>
    </font>
    <font>
      <b/>
      <sz val="11"/>
      <color theme="1"/>
      <name val="Calibri"/>
      <family val="2"/>
      <scheme val="minor"/>
    </font>
    <font>
      <sz val="11"/>
      <color theme="1"/>
      <name val="Calibri"/>
      <family val="2"/>
      <scheme val="minor"/>
    </font>
    <font>
      <sz val="9.5"/>
      <color rgb="FF0070C0"/>
      <name val="Times New Roman"/>
      <family val="1"/>
      <charset val="186"/>
    </font>
    <font>
      <sz val="11"/>
      <color rgb="FF242424"/>
      <name val="Consolas"/>
    </font>
    <font>
      <sz val="9.5"/>
      <color rgb="FF000000"/>
      <name val="Times New Roman"/>
    </font>
    <font>
      <vertAlign val="superscript"/>
      <sz val="9.5"/>
      <color rgb="FF000000"/>
      <name val="Times New Roman"/>
    </font>
    <font>
      <i/>
      <sz val="9.5"/>
      <color rgb="FF000000"/>
      <name val="Times New Roman"/>
    </font>
  </fonts>
  <fills count="2">
    <fill>
      <patternFill patternType="none"/>
    </fill>
    <fill>
      <patternFill patternType="gray125"/>
    </fill>
  </fills>
  <borders count="12">
    <border>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48">
    <xf numFmtId="0" fontId="0" fillId="0" borderId="0" xfId="0"/>
    <xf numFmtId="0" fontId="1" fillId="0" borderId="2" xfId="0" applyFont="1" applyBorder="1" applyAlignment="1">
      <alignment horizontal="center" wrapText="1"/>
    </xf>
    <xf numFmtId="0" fontId="2" fillId="0" borderId="0" xfId="0" applyFont="1" applyAlignment="1">
      <alignment wrapText="1"/>
    </xf>
    <xf numFmtId="0" fontId="2" fillId="0" borderId="2" xfId="0" applyFont="1" applyBorder="1" applyAlignment="1">
      <alignment horizontal="center" wrapText="1"/>
    </xf>
    <xf numFmtId="0" fontId="4" fillId="0" borderId="2" xfId="0" applyFont="1" applyBorder="1" applyAlignment="1">
      <alignment horizontal="center" wrapText="1"/>
    </xf>
    <xf numFmtId="2" fontId="2" fillId="0" borderId="2" xfId="0" applyNumberFormat="1" applyFont="1" applyBorder="1" applyAlignment="1">
      <alignment horizontal="center" wrapText="1"/>
    </xf>
    <xf numFmtId="2" fontId="0" fillId="0" borderId="0" xfId="0" applyNumberFormat="1"/>
    <xf numFmtId="0" fontId="12" fillId="0" borderId="2" xfId="0" applyFont="1" applyBorder="1" applyAlignment="1">
      <alignment horizontal="center" wrapText="1"/>
    </xf>
    <xf numFmtId="0" fontId="13" fillId="0" borderId="0" xfId="0" applyFont="1"/>
    <xf numFmtId="2" fontId="0" fillId="0" borderId="2" xfId="0" applyNumberFormat="1" applyBorder="1"/>
    <xf numFmtId="164" fontId="0" fillId="0" borderId="0" xfId="0" applyNumberFormat="1"/>
    <xf numFmtId="0" fontId="1" fillId="0" borderId="9" xfId="0" applyFont="1" applyBorder="1" applyAlignment="1">
      <alignment vertical="center" wrapText="1"/>
    </xf>
    <xf numFmtId="0" fontId="15" fillId="0" borderId="2" xfId="0" applyFont="1" applyBorder="1" applyAlignment="1">
      <alignment vertical="center" wrapText="1"/>
    </xf>
    <xf numFmtId="0" fontId="15" fillId="0" borderId="6" xfId="0" applyFont="1" applyBorder="1" applyAlignment="1">
      <alignment vertical="center" wrapText="1"/>
    </xf>
    <xf numFmtId="0" fontId="16" fillId="0" borderId="0" xfId="0" applyFont="1" applyAlignment="1">
      <alignment wrapText="1"/>
    </xf>
    <xf numFmtId="165" fontId="0" fillId="0" borderId="0" xfId="0" applyNumberFormat="1"/>
    <xf numFmtId="0" fontId="13" fillId="0" borderId="2" xfId="0" applyFont="1" applyBorder="1" applyAlignment="1">
      <alignment horizontal="center"/>
    </xf>
    <xf numFmtId="0" fontId="14" fillId="0" borderId="2" xfId="0" applyFont="1" applyBorder="1" applyAlignment="1">
      <alignment horizontal="center" wrapText="1"/>
    </xf>
    <xf numFmtId="0" fontId="0" fillId="0" borderId="2" xfId="0" applyBorder="1" applyAlignment="1">
      <alignment horizontal="center"/>
    </xf>
    <xf numFmtId="0" fontId="1" fillId="0" borderId="2" xfId="0" applyFont="1" applyBorder="1" applyAlignment="1">
      <alignment horizontal="left"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left" wrapText="1"/>
    </xf>
    <xf numFmtId="0" fontId="1" fillId="0" borderId="4" xfId="0" applyFont="1" applyBorder="1" applyAlignment="1">
      <alignment horizontal="left" wrapText="1"/>
    </xf>
    <xf numFmtId="0" fontId="1" fillId="0" borderId="3" xfId="0" applyFont="1" applyBorder="1" applyAlignment="1">
      <alignment horizontal="left" wrapText="1"/>
    </xf>
    <xf numFmtId="0" fontId="14" fillId="0" borderId="0" xfId="0" applyFont="1" applyAlignment="1">
      <alignment horizontal="right" wrapText="1"/>
    </xf>
    <xf numFmtId="0" fontId="13" fillId="0" borderId="0" xfId="0" applyFont="1" applyAlignment="1">
      <alignment horizont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left" wrapText="1"/>
    </xf>
    <xf numFmtId="0" fontId="2" fillId="0" borderId="2" xfId="0" applyFont="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8" xfId="0" applyFont="1" applyBorder="1" applyAlignment="1">
      <alignment horizontal="center" textRotation="90" wrapText="1"/>
    </xf>
    <xf numFmtId="0" fontId="2" fillId="0" borderId="7" xfId="0" applyFont="1" applyBorder="1" applyAlignment="1">
      <alignment horizontal="center" textRotation="90" wrapText="1"/>
    </xf>
    <xf numFmtId="0" fontId="2" fillId="0" borderId="6" xfId="0" applyFont="1" applyBorder="1" applyAlignment="1">
      <alignment horizontal="center" textRotation="90" wrapText="1"/>
    </xf>
    <xf numFmtId="0" fontId="4" fillId="0" borderId="2" xfId="0" applyFont="1" applyBorder="1" applyAlignment="1">
      <alignment horizontal="center" wrapText="1"/>
    </xf>
    <xf numFmtId="0" fontId="17" fillId="0" borderId="8" xfId="0" applyFont="1" applyBorder="1" applyAlignment="1">
      <alignment horizontal="center" vertical="center" textRotation="90" wrapText="1"/>
    </xf>
    <xf numFmtId="0" fontId="3" fillId="0" borderId="5"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1" fillId="0" borderId="1" xfId="0" applyFont="1" applyBorder="1" applyAlignment="1">
      <alignment horizontal="left" vertical="center" wrapText="1"/>
    </xf>
    <xf numFmtId="0" fontId="11" fillId="0" borderId="0" xfId="0" applyFont="1" applyAlignment="1">
      <alignment horizontal="righ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4" fillId="0" borderId="2" xfId="0" applyFont="1" applyBorder="1" applyAlignment="1">
      <alignment horizont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FCB0-3A87-41BD-9B3F-82EC7D06B8D3}">
  <dimension ref="A1:M37"/>
  <sheetViews>
    <sheetView tabSelected="1" view="pageBreakPreview" zoomScaleNormal="100" zoomScaleSheetLayoutView="100" workbookViewId="0">
      <selection activeCell="F12" sqref="F12"/>
    </sheetView>
  </sheetViews>
  <sheetFormatPr defaultColWidth="8.81640625" defaultRowHeight="14.5" x14ac:dyDescent="0.35"/>
  <cols>
    <col min="1" max="1" width="7.453125" customWidth="1"/>
    <col min="2" max="2" width="13.1796875" customWidth="1"/>
    <col min="3" max="3" width="12.54296875" customWidth="1"/>
    <col min="4" max="4" width="29.54296875" customWidth="1"/>
    <col min="5" max="5" width="15.26953125" customWidth="1"/>
    <col min="6" max="6" width="33.54296875" customWidth="1"/>
    <col min="7" max="7" width="4.54296875" customWidth="1"/>
    <col min="8" max="8" width="13" customWidth="1"/>
    <col min="9" max="9" width="15.7265625" customWidth="1"/>
  </cols>
  <sheetData>
    <row r="1" spans="1:8" ht="37.5" customHeight="1" x14ac:dyDescent="0.35">
      <c r="A1" s="43" t="s">
        <v>0</v>
      </c>
      <c r="B1" s="43"/>
      <c r="C1" s="43"/>
      <c r="D1" s="43"/>
      <c r="E1" s="43"/>
      <c r="F1" s="43"/>
    </row>
    <row r="2" spans="1:8" ht="61" customHeight="1" x14ac:dyDescent="0.35">
      <c r="A2" s="44" t="s">
        <v>1</v>
      </c>
      <c r="B2" s="45"/>
      <c r="C2" s="45"/>
      <c r="D2" s="45"/>
      <c r="E2" s="45"/>
      <c r="F2" s="45"/>
    </row>
    <row r="3" spans="1:8" ht="24" customHeight="1" x14ac:dyDescent="0.35">
      <c r="A3" s="46"/>
      <c r="B3" s="46"/>
      <c r="C3" s="46"/>
      <c r="D3" s="46"/>
      <c r="E3" s="46"/>
      <c r="F3" s="46"/>
    </row>
    <row r="4" spans="1:8" ht="39" customHeight="1" x14ac:dyDescent="0.35">
      <c r="A4" s="47" t="s">
        <v>2</v>
      </c>
      <c r="B4" s="37" t="s">
        <v>3</v>
      </c>
      <c r="C4" s="37"/>
      <c r="D4" s="37" t="s">
        <v>4</v>
      </c>
      <c r="E4" s="4" t="s">
        <v>5</v>
      </c>
      <c r="F4" s="4" t="s">
        <v>6</v>
      </c>
    </row>
    <row r="5" spans="1:8" ht="25.5" x14ac:dyDescent="0.35">
      <c r="A5" s="47"/>
      <c r="B5" s="4" t="s">
        <v>7</v>
      </c>
      <c r="C5" s="4" t="s">
        <v>8</v>
      </c>
      <c r="D5" s="37"/>
      <c r="E5" s="3" t="s">
        <v>9</v>
      </c>
      <c r="F5" s="3" t="s">
        <v>10</v>
      </c>
    </row>
    <row r="6" spans="1:8" x14ac:dyDescent="0.35">
      <c r="A6" s="3" t="s">
        <v>11</v>
      </c>
      <c r="B6" s="30" t="s">
        <v>12</v>
      </c>
      <c r="C6" s="31"/>
      <c r="D6" s="3" t="s">
        <v>13</v>
      </c>
      <c r="E6" s="12"/>
      <c r="F6" s="5"/>
    </row>
    <row r="7" spans="1:8" x14ac:dyDescent="0.35">
      <c r="A7" s="3" t="s">
        <v>14</v>
      </c>
      <c r="B7" s="30"/>
      <c r="C7" s="32"/>
      <c r="D7" s="3" t="s">
        <v>15</v>
      </c>
      <c r="E7" s="13"/>
      <c r="F7" s="5"/>
    </row>
    <row r="8" spans="1:8" x14ac:dyDescent="0.35">
      <c r="A8" s="3" t="s">
        <v>16</v>
      </c>
      <c r="B8" s="30"/>
      <c r="C8" s="32"/>
      <c r="D8" s="3" t="s">
        <v>17</v>
      </c>
      <c r="E8" s="5"/>
      <c r="F8" s="5"/>
    </row>
    <row r="9" spans="1:8" x14ac:dyDescent="0.35">
      <c r="A9" s="3" t="s">
        <v>18</v>
      </c>
      <c r="B9" s="30"/>
      <c r="C9" s="33"/>
      <c r="D9" s="7" t="s">
        <v>19</v>
      </c>
      <c r="E9" s="5">
        <f>SUM(E6:E8)</f>
        <v>0</v>
      </c>
      <c r="F9" s="5">
        <f>IF(E9&gt;0,SUMPRODUCT(E6:E8,F6:F8)/SUM(E6:E8),0)</f>
        <v>0</v>
      </c>
    </row>
    <row r="10" spans="1:8" x14ac:dyDescent="0.35">
      <c r="A10" s="3" t="s">
        <v>20</v>
      </c>
      <c r="B10" s="31" t="s">
        <v>21</v>
      </c>
      <c r="C10" s="34"/>
      <c r="D10" s="3" t="s">
        <v>13</v>
      </c>
      <c r="E10" s="5"/>
      <c r="F10" s="5"/>
    </row>
    <row r="11" spans="1:8" x14ac:dyDescent="0.35">
      <c r="A11" s="3" t="s">
        <v>22</v>
      </c>
      <c r="B11" s="32"/>
      <c r="C11" s="35"/>
      <c r="D11" s="3" t="s">
        <v>15</v>
      </c>
      <c r="E11" s="5"/>
      <c r="F11" s="5"/>
    </row>
    <row r="12" spans="1:8" x14ac:dyDescent="0.35">
      <c r="A12" s="3" t="s">
        <v>23</v>
      </c>
      <c r="B12" s="32"/>
      <c r="C12" s="35"/>
      <c r="D12" s="3" t="s">
        <v>17</v>
      </c>
      <c r="E12" s="5"/>
      <c r="F12" s="5"/>
    </row>
    <row r="13" spans="1:8" x14ac:dyDescent="0.35">
      <c r="A13" s="3" t="s">
        <v>24</v>
      </c>
      <c r="B13" s="33"/>
      <c r="C13" s="36"/>
      <c r="D13" s="7" t="s">
        <v>25</v>
      </c>
      <c r="E13" s="5">
        <f>SUM(E10:E12)</f>
        <v>0</v>
      </c>
      <c r="F13" s="5">
        <f>IF(E13&gt;0,SUMPRODUCT(E10:E12,F10:F12)/SUM(E10:E12),0)</f>
        <v>0</v>
      </c>
      <c r="H13" s="14"/>
    </row>
    <row r="14" spans="1:8" x14ac:dyDescent="0.35">
      <c r="A14" s="3">
        <v>11</v>
      </c>
      <c r="B14" s="38" t="s">
        <v>26</v>
      </c>
      <c r="C14" s="34"/>
      <c r="D14" s="3" t="s">
        <v>13</v>
      </c>
      <c r="E14" s="5"/>
      <c r="F14" s="5"/>
    </row>
    <row r="15" spans="1:8" x14ac:dyDescent="0.35">
      <c r="A15" s="3">
        <v>12</v>
      </c>
      <c r="B15" s="32"/>
      <c r="C15" s="35"/>
      <c r="D15" s="3" t="s">
        <v>15</v>
      </c>
      <c r="E15" s="5"/>
      <c r="F15" s="5"/>
    </row>
    <row r="16" spans="1:8" x14ac:dyDescent="0.35">
      <c r="A16" s="3">
        <v>13</v>
      </c>
      <c r="B16" s="32"/>
      <c r="C16" s="35"/>
      <c r="D16" s="3" t="s">
        <v>17</v>
      </c>
      <c r="E16" s="5"/>
      <c r="F16" s="5"/>
    </row>
    <row r="17" spans="1:13" x14ac:dyDescent="0.35">
      <c r="A17" s="3">
        <v>14</v>
      </c>
      <c r="B17" s="33"/>
      <c r="C17" s="36"/>
      <c r="D17" s="7" t="s">
        <v>27</v>
      </c>
      <c r="E17" s="5">
        <f>SUM(E14:E16)</f>
        <v>0</v>
      </c>
      <c r="F17" s="5">
        <f>IF(E17&gt;0,SUMPRODUCT(E14:E16,F14:F16)/SUM(E14:E16),0)</f>
        <v>0</v>
      </c>
    </row>
    <row r="18" spans="1:13" x14ac:dyDescent="0.35">
      <c r="A18" s="3">
        <v>15</v>
      </c>
      <c r="B18" s="37" t="s">
        <v>28</v>
      </c>
      <c r="C18" s="37"/>
      <c r="D18" s="37"/>
      <c r="E18" s="5">
        <f>E9+E13+E17</f>
        <v>0</v>
      </c>
      <c r="F18" s="5">
        <f>IF(E18&gt;0,(SUMPRODUCT(E9,F9)+SUMPRODUCT(E13,F13)+SUMPRODUCT(E17,F17))/E18,0)</f>
        <v>0</v>
      </c>
      <c r="H18" s="6"/>
    </row>
    <row r="19" spans="1:13" ht="28.4" customHeight="1" x14ac:dyDescent="0.35">
      <c r="A19" s="11"/>
      <c r="B19" s="39" t="s">
        <v>29</v>
      </c>
      <c r="C19" s="40"/>
      <c r="D19" s="40"/>
      <c r="E19" s="40"/>
      <c r="F19" s="41"/>
      <c r="G19" s="2"/>
      <c r="H19" s="2"/>
      <c r="I19" s="2"/>
      <c r="J19" s="2"/>
    </row>
    <row r="20" spans="1:13" ht="14.5" customHeight="1" x14ac:dyDescent="0.35">
      <c r="A20" s="27">
        <v>16</v>
      </c>
      <c r="B20" s="19" t="s">
        <v>30</v>
      </c>
      <c r="C20" s="19"/>
      <c r="D20" s="19"/>
      <c r="E20" s="19"/>
      <c r="F20" s="1"/>
      <c r="G20" s="2"/>
      <c r="H20" s="26"/>
      <c r="I20" s="26"/>
      <c r="J20" s="26"/>
      <c r="K20" s="26"/>
      <c r="L20" s="8"/>
      <c r="M20" s="8"/>
    </row>
    <row r="21" spans="1:13" x14ac:dyDescent="0.35">
      <c r="A21" s="28"/>
      <c r="B21" s="19" t="s">
        <v>31</v>
      </c>
      <c r="C21" s="19"/>
      <c r="D21" s="19"/>
      <c r="E21" s="19"/>
      <c r="F21" s="1"/>
      <c r="G21" s="2"/>
      <c r="H21" s="25"/>
      <c r="I21" s="25"/>
      <c r="J21" s="25"/>
      <c r="K21" s="25"/>
    </row>
    <row r="22" spans="1:13" x14ac:dyDescent="0.35">
      <c r="A22" s="20">
        <v>17</v>
      </c>
      <c r="B22" s="19" t="s">
        <v>32</v>
      </c>
      <c r="C22" s="19"/>
      <c r="D22" s="19"/>
      <c r="E22" s="19"/>
      <c r="F22" s="1"/>
    </row>
    <row r="23" spans="1:13" x14ac:dyDescent="0.35">
      <c r="A23" s="20"/>
      <c r="B23" s="19" t="s">
        <v>33</v>
      </c>
      <c r="C23" s="19"/>
      <c r="D23" s="19"/>
      <c r="E23" s="19"/>
      <c r="F23" s="1"/>
    </row>
    <row r="24" spans="1:13" x14ac:dyDescent="0.35">
      <c r="A24" s="20"/>
      <c r="B24" s="22" t="s">
        <v>34</v>
      </c>
      <c r="C24" s="23"/>
      <c r="D24" s="23"/>
      <c r="E24" s="24"/>
      <c r="F24" s="1"/>
    </row>
    <row r="25" spans="1:13" x14ac:dyDescent="0.35">
      <c r="A25" s="21"/>
      <c r="B25" s="19" t="s">
        <v>35</v>
      </c>
      <c r="C25" s="19"/>
      <c r="D25" s="19"/>
      <c r="E25" s="19"/>
      <c r="F25" s="1"/>
    </row>
    <row r="26" spans="1:13" ht="45" customHeight="1" x14ac:dyDescent="0.35">
      <c r="A26" s="42" t="s">
        <v>36</v>
      </c>
      <c r="B26" s="42"/>
      <c r="C26" s="42"/>
      <c r="D26" s="42"/>
      <c r="E26" s="42"/>
      <c r="F26" s="42"/>
    </row>
    <row r="27" spans="1:13" x14ac:dyDescent="0.35">
      <c r="A27" s="29" t="s">
        <v>37</v>
      </c>
      <c r="B27" s="29"/>
      <c r="C27" s="29"/>
      <c r="D27" s="29"/>
      <c r="E27" s="29"/>
      <c r="F27" s="29"/>
    </row>
    <row r="28" spans="1:13" x14ac:dyDescent="0.35">
      <c r="A28" s="29"/>
      <c r="B28" s="29"/>
      <c r="C28" s="29"/>
      <c r="D28" s="29"/>
      <c r="E28" s="29"/>
      <c r="F28" s="29"/>
    </row>
    <row r="29" spans="1:13" x14ac:dyDescent="0.35">
      <c r="A29" s="29" t="s">
        <v>38</v>
      </c>
      <c r="B29" s="29"/>
      <c r="C29" s="29"/>
      <c r="D29" s="29"/>
      <c r="E29" s="29"/>
      <c r="F29" s="29"/>
    </row>
    <row r="32" spans="1:13" ht="14.5" customHeight="1" x14ac:dyDescent="0.35">
      <c r="C32" s="16" t="s">
        <v>39</v>
      </c>
      <c r="D32" s="16"/>
      <c r="E32" s="16"/>
      <c r="F32" s="9">
        <f>ROUND(E18*F18/100,2)</f>
        <v>0</v>
      </c>
      <c r="H32" s="15"/>
      <c r="I32" s="15"/>
    </row>
    <row r="33" spans="3:6" ht="14.5" customHeight="1" x14ac:dyDescent="0.35">
      <c r="C33" s="17" t="s">
        <v>40</v>
      </c>
      <c r="D33" s="17"/>
      <c r="E33" s="17"/>
      <c r="F33" s="9">
        <f>F32*85%</f>
        <v>0</v>
      </c>
    </row>
    <row r="34" spans="3:6" x14ac:dyDescent="0.35">
      <c r="C34" s="18" t="s">
        <v>41</v>
      </c>
      <c r="D34" s="18"/>
      <c r="E34" s="18"/>
      <c r="F34" s="9">
        <f>F32*15%</f>
        <v>0</v>
      </c>
    </row>
    <row r="35" spans="3:6" x14ac:dyDescent="0.35">
      <c r="F35" s="6"/>
    </row>
    <row r="37" spans="3:6" x14ac:dyDescent="0.35">
      <c r="F37" s="10"/>
    </row>
  </sheetData>
  <mergeCells count="30">
    <mergeCell ref="A1:F1"/>
    <mergeCell ref="A2:F2"/>
    <mergeCell ref="A3:F3"/>
    <mergeCell ref="A4:A5"/>
    <mergeCell ref="B4:C4"/>
    <mergeCell ref="D4:D5"/>
    <mergeCell ref="B19:F19"/>
    <mergeCell ref="B20:E20"/>
    <mergeCell ref="B21:E21"/>
    <mergeCell ref="A26:F26"/>
    <mergeCell ref="B22:E22"/>
    <mergeCell ref="B23:E23"/>
    <mergeCell ref="B6:B9"/>
    <mergeCell ref="C6:C9"/>
    <mergeCell ref="B10:B13"/>
    <mergeCell ref="C10:C13"/>
    <mergeCell ref="B18:D18"/>
    <mergeCell ref="B14:B17"/>
    <mergeCell ref="C14:C17"/>
    <mergeCell ref="H21:K21"/>
    <mergeCell ref="H20:K20"/>
    <mergeCell ref="A20:A21"/>
    <mergeCell ref="A29:F29"/>
    <mergeCell ref="A27:F28"/>
    <mergeCell ref="C32:E32"/>
    <mergeCell ref="C33:E33"/>
    <mergeCell ref="C34:E34"/>
    <mergeCell ref="B25:E25"/>
    <mergeCell ref="A22:A25"/>
    <mergeCell ref="B24:E24"/>
  </mergeCells>
  <pageMargins left="0.7" right="0.7" top="0.75" bottom="0.75" header="0.3" footer="0.3"/>
  <pageSetup paperSize="9" scale="91"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794FBC34-F736-4B5B-9B18-C94BBF1509BE}"/>
</file>

<file path=customXml/itemProps2.xml><?xml version="1.0" encoding="utf-8"?>
<ds:datastoreItem xmlns:ds="http://schemas.openxmlformats.org/officeDocument/2006/customXml" ds:itemID="{4E8FCD50-B400-46F5-985E-4930FCF0FB01}">
  <ds:schemaRefs>
    <ds:schemaRef ds:uri="http://schemas.microsoft.com/sharepoint/v3/contenttype/forms"/>
  </ds:schemaRefs>
</ds:datastoreItem>
</file>

<file path=customXml/itemProps3.xml><?xml version="1.0" encoding="utf-8"?>
<ds:datastoreItem xmlns:ds="http://schemas.openxmlformats.org/officeDocument/2006/customXml" ds:itemID="{A7E1EE92-BEC2-4334-894E-C0448E682706}">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PIELIKUMS</vt:lpstr>
      <vt:lpstr>PIELIKUMS!Print_Area</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Antra Dzērve-Štrāla</dc:creator>
  <cp:keywords/>
  <dc:description/>
  <cp:lastModifiedBy>Sintija Tropa</cp:lastModifiedBy>
  <cp:revision/>
  <dcterms:created xsi:type="dcterms:W3CDTF">2020-04-17T06:21:30Z</dcterms:created>
  <dcterms:modified xsi:type="dcterms:W3CDTF">2025-04-07T08:27:34Z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