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min-my.sharepoint.com/personal/andrejs_zambzetskis_em_gov_lv/Documents/Documents/PSD_metodika_2014-2020/"/>
    </mc:Choice>
  </mc:AlternateContent>
  <xr:revisionPtr revIDLastSave="0" documentId="8_{C16F3C0F-A784-41F2-B957-08EC9E628C6F}" xr6:coauthVersionLast="47" xr6:coauthVersionMax="47" xr10:uidLastSave="{00000000-0000-0000-0000-000000000000}"/>
  <bookViews>
    <workbookView xWindow="-120" yWindow="-120" windowWidth="38640" windowHeight="21240" firstSheet="2" activeTab="2" xr2:uid="{00000000-000D-0000-FFFF-FFFF00000000}"/>
  </bookViews>
  <sheets>
    <sheet name="Ēku kopējais saraksts" sheetId="1" r:id="rId1"/>
    <sheet name="Pamatojums" sheetId="2" r:id="rId2"/>
    <sheet name="Piemēr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H8" i="3"/>
  <c r="L7" i="3"/>
  <c r="H7" i="3"/>
  <c r="P6" i="3"/>
  <c r="L6" i="3"/>
  <c r="H6" i="3"/>
  <c r="P5" i="3"/>
  <c r="L5" i="3"/>
  <c r="H5" i="3"/>
  <c r="P9" i="3" l="1"/>
  <c r="H9" i="3"/>
  <c r="L9" i="3"/>
  <c r="E8" i="1" l="1"/>
  <c r="L8" i="1" l="1"/>
  <c r="H8" i="1" l="1"/>
  <c r="P8" i="1"/>
</calcChain>
</file>

<file path=xl/sharedStrings.xml><?xml version="1.0" encoding="utf-8"?>
<sst xmlns="http://schemas.openxmlformats.org/spreadsheetml/2006/main" count="73" uniqueCount="41">
  <si>
    <r>
      <rPr>
        <sz val="11"/>
        <color rgb="FF000000"/>
        <rFont val="Calibri"/>
      </rPr>
      <t xml:space="preserve">Eiropas Savienības kohēzijas politikas programmas 2021.–2027. gadam 2.1.1. specifiskā atbalsta mērķa "Energoefektivitātes veicināšana un siltumnīcefekta gāzu emisiju samazināšana" 2.1.1.4. pasākuma "Energoefektivitātes paaugstināšana valsts ēkās" papildinošās saimnieciskās darbības aprēķins </t>
    </r>
    <r>
      <rPr>
        <b/>
        <u/>
        <sz val="11"/>
        <color rgb="FF000000"/>
        <rFont val="Calibri"/>
      </rPr>
      <t>laika izteiksmē</t>
    </r>
  </si>
  <si>
    <t>Nr.p.k.</t>
  </si>
  <si>
    <t>Funkcionāli saistītās ēkas adrese</t>
  </si>
  <si>
    <t>Ēkas kadastra apzīmējums</t>
  </si>
  <si>
    <t>Izmantošanas veids</t>
  </si>
  <si>
    <r>
      <t>Kopējā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</si>
  <si>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Kopējās platības izmantošanas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h/dnn</t>
    </r>
  </si>
  <si>
    <t>Izmantošanas dienu skaits kopējai platībai (D)</t>
  </si>
  <si>
    <r>
      <t>Pn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*Ln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*D, (m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*h)/dnn</t>
    </r>
  </si>
  <si>
    <r>
      <t>Saimnieciskās darbības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</si>
  <si>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Saimnieciskās darbības veikšanas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), h/dnn</t>
    </r>
  </si>
  <si>
    <t>Izmantošanas dienu skaits saimnieciskās darbības platībai (D)</t>
  </si>
  <si>
    <r>
      <t>Pn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*Ln</t>
    </r>
    <r>
      <rPr>
        <b/>
        <vertAlign val="subscript"/>
        <sz val="11"/>
        <color theme="1"/>
        <rFont val="Calibri"/>
        <family val="2"/>
        <charset val="186"/>
        <scheme val="minor"/>
      </rPr>
      <t>saim</t>
    </r>
    <r>
      <rPr>
        <b/>
        <sz val="11"/>
        <color theme="1"/>
        <rFont val="Calibri"/>
        <family val="2"/>
        <charset val="186"/>
        <scheme val="minor"/>
      </rPr>
      <t>*D, (m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*h)/dnn</t>
    </r>
  </si>
  <si>
    <r>
      <t>PSD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 xml:space="preserve">2 </t>
    </r>
  </si>
  <si>
    <r>
      <t>PSD veikšanas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), h/dnn</t>
    </r>
  </si>
  <si>
    <t>Izmantošanas dienu skaits PSD platībai (D)</t>
  </si>
  <si>
    <r>
      <t>Pn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*Ln</t>
    </r>
    <r>
      <rPr>
        <b/>
        <vertAlign val="subscript"/>
        <sz val="11"/>
        <color theme="1"/>
        <rFont val="Calibri"/>
        <family val="2"/>
        <charset val="186"/>
        <scheme val="minor"/>
      </rPr>
      <t>psd</t>
    </r>
    <r>
      <rPr>
        <b/>
        <sz val="11"/>
        <color theme="1"/>
        <rFont val="Calibri"/>
        <family val="2"/>
        <charset val="186"/>
        <scheme val="minor"/>
      </rPr>
      <t>*D, (m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*h)/dnn</t>
    </r>
  </si>
  <si>
    <t>(1)</t>
  </si>
  <si>
    <t>(2)</t>
  </si>
  <si>
    <t>(3)</t>
  </si>
  <si>
    <t>(4)</t>
  </si>
  <si>
    <t>(5)</t>
  </si>
  <si>
    <t>(6)</t>
  </si>
  <si>
    <t>(7)=(4)*(5)*(6)</t>
  </si>
  <si>
    <t>(8)</t>
  </si>
  <si>
    <t>(9)</t>
  </si>
  <si>
    <t>(10)</t>
  </si>
  <si>
    <t>(11)=(8)*(9)*(10)</t>
  </si>
  <si>
    <t>(12)</t>
  </si>
  <si>
    <t>(13)</t>
  </si>
  <si>
    <t>(14)</t>
  </si>
  <si>
    <t>(15)=(12)*(13)*(14)</t>
  </si>
  <si>
    <t>KOPĀ</t>
  </si>
  <si>
    <t>Kalendārais gads, par kuru veikts aprēķins</t>
  </si>
  <si>
    <t>Paskaidrojums par funkcionāli saistīto infrastruktūru (ēku) veikto aprēķinu ietvaros</t>
  </si>
  <si>
    <t>Funkcionāli saistītās ēkas adrese, kadastra apzīmējums</t>
  </si>
  <si>
    <t>Paskaidrojums</t>
  </si>
  <si>
    <t>Piemērs saskaņā ar PSD metodikas 2.punkta piemēru</t>
  </si>
  <si>
    <r>
      <rPr>
        <sz val="11"/>
        <color rgb="FF000000"/>
        <rFont val="Calibri"/>
      </rPr>
      <t xml:space="preserve">Eiropas Savienības kohēzijas politikas programmas 2021.–2027. gadam 2.1.1. specifiskā atbalsta mērķa "Energoefektivitātes veicināšana un siltumnīcefekta gāzu emisiju samazināšana" 2.1.1.4. pasākuma "Energoefektivitātes paaugstināšana valsts ēkās"
papildinošās saimnieciskās darbības aprēķins </t>
    </r>
    <r>
      <rPr>
        <b/>
        <u/>
        <sz val="11"/>
        <color rgb="FF000000"/>
        <rFont val="Calibri"/>
      </rPr>
      <t>laika izteiksmē</t>
    </r>
  </si>
  <si>
    <r>
      <t>Funkcionāli saistītās ēkas kopējā platība (Pn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</si>
  <si>
    <r>
      <t>Funkcionāli saistītās ēkas kopējās platības izmantošanas laiks (Ln</t>
    </r>
    <r>
      <rPr>
        <b/>
        <vertAlign val="subscript"/>
        <sz val="11"/>
        <color theme="1"/>
        <rFont val="Calibri"/>
        <family val="2"/>
        <charset val="186"/>
        <scheme val="minor"/>
      </rPr>
      <t>kop</t>
    </r>
    <r>
      <rPr>
        <b/>
        <sz val="11"/>
        <color theme="1"/>
        <rFont val="Calibri"/>
        <family val="2"/>
        <charset val="186"/>
        <scheme val="minor"/>
      </rPr>
      <t>), h/dnn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</si>
</sst>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11"/>
      <color rgb="FF000000"/>
      <name val="Calibri"/>
    </font>
    <font>
      <b/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1" fillId="0" borderId="1" xfId="0" applyFont="1" applyBorder="1"/>
    <xf numFmtId="3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workbookViewId="0">
      <selection activeCell="F19" sqref="F19"/>
    </sheetView>
  </sheetViews>
  <sheetFormatPr defaultRowHeight="15"/>
  <cols>
    <col min="2" max="2" width="38" customWidth="1"/>
    <col min="3" max="3" width="17.5703125" customWidth="1"/>
    <col min="4" max="4" width="13.140625" customWidth="1"/>
    <col min="5" max="5" width="11.140625" customWidth="1"/>
    <col min="6" max="6" width="16.140625" customWidth="1"/>
    <col min="7" max="7" width="13.28515625" customWidth="1"/>
    <col min="8" max="8" width="13.7109375" customWidth="1"/>
    <col min="9" max="11" width="13.5703125" customWidth="1"/>
    <col min="12" max="12" width="15.5703125" customWidth="1"/>
    <col min="13" max="13" width="13.5703125" customWidth="1"/>
    <col min="14" max="15" width="15.42578125" customWidth="1"/>
    <col min="16" max="16" width="18.140625" customWidth="1"/>
  </cols>
  <sheetData>
    <row r="1" spans="1:17" ht="40.5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ht="7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1"/>
    </row>
    <row r="3" spans="1:17" ht="19.5" customHeight="1"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24</v>
      </c>
      <c r="J3" s="3" t="s">
        <v>25</v>
      </c>
      <c r="K3" s="3" t="s">
        <v>26</v>
      </c>
      <c r="L3" s="3" t="s">
        <v>27</v>
      </c>
      <c r="M3" s="3" t="s">
        <v>28</v>
      </c>
      <c r="N3" s="3" t="s">
        <v>29</v>
      </c>
      <c r="O3" s="3" t="s">
        <v>30</v>
      </c>
      <c r="P3" s="3" t="s">
        <v>31</v>
      </c>
      <c r="Q3" s="1"/>
    </row>
    <row r="4" spans="1:17">
      <c r="A4" s="10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"/>
    </row>
    <row r="5" spans="1:17">
      <c r="A5" s="10">
        <v>2</v>
      </c>
      <c r="B5" s="2"/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>
      <c r="A6" s="10">
        <v>3</v>
      </c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>
      <c r="A7" s="10">
        <v>4</v>
      </c>
      <c r="B7" s="2"/>
      <c r="C7" s="2"/>
      <c r="D7" s="2"/>
      <c r="E7" s="4"/>
      <c r="F7" s="4"/>
      <c r="G7" s="4"/>
      <c r="H7" s="4"/>
      <c r="I7" s="2"/>
      <c r="J7" s="2"/>
      <c r="K7" s="2"/>
      <c r="L7" s="2"/>
      <c r="M7" s="2"/>
      <c r="N7" s="2"/>
      <c r="O7" s="2"/>
      <c r="P7" s="2"/>
    </row>
    <row r="8" spans="1:17">
      <c r="A8" s="14" t="s">
        <v>32</v>
      </c>
      <c r="B8" s="14"/>
      <c r="C8" s="14"/>
      <c r="D8" s="14"/>
      <c r="E8" s="7">
        <f>SUM(E4:E7)</f>
        <v>0</v>
      </c>
      <c r="F8" s="7"/>
      <c r="G8" s="7"/>
      <c r="H8" s="7">
        <f>SUM(H4:H7)</f>
        <v>0</v>
      </c>
      <c r="I8" s="7"/>
      <c r="J8" s="7"/>
      <c r="K8" s="7"/>
      <c r="L8" s="7">
        <f>SUM(L4:L7)</f>
        <v>0</v>
      </c>
      <c r="M8" s="7"/>
      <c r="N8" s="7"/>
      <c r="O8" s="7"/>
      <c r="P8" s="7">
        <f>SUM(P4:P7)</f>
        <v>0</v>
      </c>
    </row>
    <row r="10" spans="1:17">
      <c r="H10" s="5"/>
    </row>
    <row r="11" spans="1:17">
      <c r="A11" s="15" t="s">
        <v>33</v>
      </c>
      <c r="B11" s="15"/>
      <c r="C11" s="2"/>
    </row>
  </sheetData>
  <mergeCells count="3">
    <mergeCell ref="A1:P1"/>
    <mergeCell ref="A8:D8"/>
    <mergeCell ref="A11:B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12" sqref="B12"/>
    </sheetView>
  </sheetViews>
  <sheetFormatPr defaultRowHeight="15"/>
  <cols>
    <col min="2" max="2" width="31.140625" customWidth="1"/>
    <col min="3" max="3" width="58.5703125" customWidth="1"/>
  </cols>
  <sheetData>
    <row r="1" spans="1:3" ht="25.5" customHeight="1">
      <c r="A1" s="11" t="s">
        <v>34</v>
      </c>
      <c r="B1" s="11"/>
    </row>
    <row r="2" spans="1:3" ht="30">
      <c r="A2" s="8" t="s">
        <v>1</v>
      </c>
      <c r="B2" s="8" t="s">
        <v>35</v>
      </c>
      <c r="C2" s="8" t="s">
        <v>36</v>
      </c>
    </row>
    <row r="3" spans="1:3">
      <c r="A3" s="10">
        <v>1</v>
      </c>
      <c r="B3" s="3"/>
      <c r="C3" s="3"/>
    </row>
    <row r="4" spans="1:3">
      <c r="A4" s="10">
        <v>2</v>
      </c>
      <c r="B4" s="2"/>
      <c r="C4" s="2"/>
    </row>
    <row r="5" spans="1:3">
      <c r="A5" s="10">
        <v>3</v>
      </c>
      <c r="B5" s="2"/>
      <c r="C5" s="2"/>
    </row>
    <row r="6" spans="1:3">
      <c r="A6" s="10">
        <v>4</v>
      </c>
      <c r="B6" s="2"/>
      <c r="C6" s="2"/>
    </row>
    <row r="7" spans="1:3">
      <c r="A7" s="10">
        <v>5</v>
      </c>
      <c r="B7" s="2"/>
      <c r="C7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"/>
  <sheetViews>
    <sheetView tabSelected="1" workbookViewId="0">
      <selection activeCell="F22" sqref="F22"/>
    </sheetView>
  </sheetViews>
  <sheetFormatPr defaultRowHeight="15"/>
  <cols>
    <col min="2" max="2" width="38" customWidth="1"/>
    <col min="3" max="3" width="17.5703125" customWidth="1"/>
    <col min="4" max="4" width="13.140625" customWidth="1"/>
    <col min="5" max="5" width="11.140625" customWidth="1"/>
    <col min="6" max="6" width="16.140625" customWidth="1"/>
    <col min="7" max="7" width="13.28515625" customWidth="1"/>
    <col min="8" max="8" width="13.7109375" customWidth="1"/>
    <col min="9" max="11" width="13.5703125" customWidth="1"/>
    <col min="12" max="12" width="15.5703125" customWidth="1"/>
    <col min="13" max="13" width="13.5703125" customWidth="1"/>
    <col min="14" max="15" width="15.42578125" customWidth="1"/>
    <col min="16" max="16" width="18.140625" customWidth="1"/>
  </cols>
  <sheetData>
    <row r="1" spans="1:17" ht="17.25" customHeight="1">
      <c r="A1" s="9" t="s">
        <v>37</v>
      </c>
    </row>
    <row r="2" spans="1:17" ht="40.5" customHeight="1">
      <c r="A2" s="12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7" ht="93.75">
      <c r="A3" s="8" t="s">
        <v>1</v>
      </c>
      <c r="B3" s="8" t="s">
        <v>2</v>
      </c>
      <c r="C3" s="8" t="s">
        <v>3</v>
      </c>
      <c r="D3" s="8" t="s">
        <v>4</v>
      </c>
      <c r="E3" s="8" t="s">
        <v>39</v>
      </c>
      <c r="F3" s="8" t="s">
        <v>40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1"/>
    </row>
    <row r="4" spans="1:17" ht="19.5" customHeight="1"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 t="s">
        <v>27</v>
      </c>
      <c r="M4" s="3" t="s">
        <v>28</v>
      </c>
      <c r="N4" s="3" t="s">
        <v>29</v>
      </c>
      <c r="O4" s="3" t="s">
        <v>30</v>
      </c>
      <c r="P4" s="3" t="s">
        <v>31</v>
      </c>
      <c r="Q4" s="1"/>
    </row>
    <row r="5" spans="1:17">
      <c r="A5" s="10">
        <v>1</v>
      </c>
      <c r="B5" s="4"/>
      <c r="C5" s="4"/>
      <c r="D5" s="4"/>
      <c r="E5" s="4">
        <v>3000</v>
      </c>
      <c r="F5" s="4">
        <v>14</v>
      </c>
      <c r="G5" s="4">
        <v>300</v>
      </c>
      <c r="H5" s="4">
        <f>E5*F5*G5</f>
        <v>12600000</v>
      </c>
      <c r="I5" s="4">
        <v>30</v>
      </c>
      <c r="J5" s="4">
        <v>8</v>
      </c>
      <c r="K5" s="4">
        <v>365</v>
      </c>
      <c r="L5" s="4">
        <f>I5*J5*K5</f>
        <v>87600</v>
      </c>
      <c r="M5" s="4">
        <v>100</v>
      </c>
      <c r="N5" s="4">
        <v>12</v>
      </c>
      <c r="O5" s="4">
        <v>300</v>
      </c>
      <c r="P5" s="4">
        <f>M5*N5*O5</f>
        <v>360000</v>
      </c>
      <c r="Q5" s="1"/>
    </row>
    <row r="6" spans="1:17">
      <c r="A6" s="10">
        <v>2</v>
      </c>
      <c r="B6" s="2"/>
      <c r="C6" s="2"/>
      <c r="D6" s="2"/>
      <c r="E6" s="4">
        <v>3000</v>
      </c>
      <c r="F6" s="4">
        <v>24</v>
      </c>
      <c r="G6" s="4">
        <v>365</v>
      </c>
      <c r="H6" s="4">
        <f t="shared" ref="H6:H8" si="0">E6*F6*G6</f>
        <v>26280000</v>
      </c>
      <c r="I6" s="4">
        <v>100</v>
      </c>
      <c r="J6" s="4">
        <v>12</v>
      </c>
      <c r="K6" s="4">
        <v>365</v>
      </c>
      <c r="L6" s="4">
        <f>I6*J6*K6</f>
        <v>438000</v>
      </c>
      <c r="M6" s="4">
        <v>150</v>
      </c>
      <c r="N6" s="4">
        <v>12</v>
      </c>
      <c r="O6" s="4">
        <v>300</v>
      </c>
      <c r="P6" s="4">
        <f>M6*N6*O6</f>
        <v>540000</v>
      </c>
    </row>
    <row r="7" spans="1:17">
      <c r="A7" s="10">
        <v>3</v>
      </c>
      <c r="B7" s="2"/>
      <c r="C7" s="2"/>
      <c r="D7" s="2"/>
      <c r="E7" s="4">
        <v>2000</v>
      </c>
      <c r="F7" s="4">
        <v>14</v>
      </c>
      <c r="G7" s="4">
        <v>265</v>
      </c>
      <c r="H7" s="4">
        <f t="shared" si="0"/>
        <v>7420000</v>
      </c>
      <c r="I7" s="4"/>
      <c r="J7" s="4"/>
      <c r="K7" s="4"/>
      <c r="L7" s="4">
        <f>I7*J7</f>
        <v>0</v>
      </c>
      <c r="M7" s="4"/>
      <c r="N7" s="4"/>
      <c r="O7" s="4"/>
      <c r="P7" s="4"/>
    </row>
    <row r="8" spans="1:17">
      <c r="A8" s="10">
        <v>4</v>
      </c>
      <c r="B8" s="2"/>
      <c r="C8" s="2"/>
      <c r="D8" s="2"/>
      <c r="E8" s="4">
        <v>2000</v>
      </c>
      <c r="F8" s="4">
        <v>10</v>
      </c>
      <c r="G8" s="4">
        <v>300</v>
      </c>
      <c r="H8" s="4">
        <f t="shared" si="0"/>
        <v>6000000</v>
      </c>
      <c r="I8" s="2"/>
      <c r="J8" s="2"/>
      <c r="K8" s="2"/>
      <c r="L8" s="2"/>
      <c r="M8" s="2"/>
      <c r="N8" s="2"/>
      <c r="O8" s="2"/>
      <c r="P8" s="2"/>
    </row>
    <row r="9" spans="1:17">
      <c r="A9" s="14" t="s">
        <v>32</v>
      </c>
      <c r="B9" s="14"/>
      <c r="C9" s="14"/>
      <c r="D9" s="14"/>
      <c r="E9" s="7">
        <f>SUM(E5:E8)</f>
        <v>10000</v>
      </c>
      <c r="F9" s="7"/>
      <c r="G9" s="7"/>
      <c r="H9" s="7">
        <f>SUM(H5:H8)</f>
        <v>52300000</v>
      </c>
      <c r="I9" s="7"/>
      <c r="J9" s="7"/>
      <c r="K9" s="7"/>
      <c r="L9" s="7">
        <f>SUM(L5:L8)</f>
        <v>525600</v>
      </c>
      <c r="M9" s="7"/>
      <c r="N9" s="7"/>
      <c r="O9" s="7"/>
      <c r="P9" s="7">
        <f>SUM(P5:P8)</f>
        <v>900000</v>
      </c>
    </row>
    <row r="11" spans="1:17">
      <c r="H11" s="5"/>
    </row>
    <row r="12" spans="1:17">
      <c r="B12" s="6" t="s">
        <v>33</v>
      </c>
      <c r="C12" s="2"/>
    </row>
  </sheetData>
  <mergeCells count="2">
    <mergeCell ref="A9:D9"/>
    <mergeCell ref="A2:P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6" ma:contentTypeDescription="Izveidot jaunu dokumentu." ma:contentTypeScope="" ma:versionID="1ddcc3b57d0fe483c5e581022f28ae20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9520e1f769e3aa62a92f0171e5986905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AC040A5F-6046-4097-8191-BD4A348BDEDE}"/>
</file>

<file path=customXml/itemProps2.xml><?xml version="1.0" encoding="utf-8"?>
<ds:datastoreItem xmlns:ds="http://schemas.openxmlformats.org/officeDocument/2006/customXml" ds:itemID="{5E59D58A-1504-4690-A13C-96D1C8D3C28D}"/>
</file>

<file path=customXml/itemProps3.xml><?xml version="1.0" encoding="utf-8"?>
<ds:datastoreItem xmlns:ds="http://schemas.openxmlformats.org/officeDocument/2006/customXml" ds:itemID="{ACA4265D-A80E-4B47-A05C-1DE904803E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Kristaps</dc:creator>
  <cp:keywords/>
  <dc:description/>
  <cp:lastModifiedBy/>
  <cp:revision/>
  <dcterms:created xsi:type="dcterms:W3CDTF">2017-08-29T11:03:11Z</dcterms:created>
  <dcterms:modified xsi:type="dcterms:W3CDTF">2025-03-21T07:38:22Z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