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AF vai ANM/VIN/AF EE 2 kārta/Atlases nolikums_otrā_kārta/2_karta_Nolikums_gala/"/>
    </mc:Choice>
  </mc:AlternateContent>
  <xr:revisionPtr revIDLastSave="2" documentId="13_ncr:1_{94D19BDE-F54B-40FF-AA0C-7CDE3013F9CF}" xr6:coauthVersionLast="47" xr6:coauthVersionMax="47" xr10:uidLastSave="{1CE8FDD9-0437-493C-B00E-BE9CBDC40A52}"/>
  <bookViews>
    <workbookView xWindow="-108" yWindow="-108" windowWidth="23256" windowHeight="13176" tabRatio="691" xr2:uid="{E906413B-E629-4832-9B41-8964899C7FDA}"/>
  </bookViews>
  <sheets>
    <sheet name="Par ēku vai ēkas daļu" sheetId="1" r:id="rId1"/>
    <sheet name="Nomnieki_visa ēka" sheetId="2" r:id="rId2"/>
    <sheet name="Nomnieki_daļa ēkas" sheetId="4" r:id="rId3"/>
  </sheets>
  <definedNames>
    <definedName name="_Hlk119319163" localSheetId="1">'Nomnieki_visa ēka'!#REF!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 l="1"/>
  <c r="H4" i="2"/>
  <c r="H4" i="4" l="1"/>
  <c r="H14" i="4"/>
  <c r="H15" i="4"/>
  <c r="H13" i="4"/>
  <c r="H16" i="4" s="1"/>
  <c r="H6" i="4"/>
  <c r="H5" i="4"/>
  <c r="G21" i="4"/>
  <c r="G22" i="4" s="1"/>
  <c r="H14" i="2"/>
  <c r="C20" i="4"/>
  <c r="C21" i="4"/>
  <c r="G13" i="4"/>
  <c r="G5" i="4"/>
  <c r="G4" i="4"/>
  <c r="H20" i="2"/>
  <c r="H21" i="2"/>
  <c r="H22" i="2"/>
  <c r="H13" i="2"/>
  <c r="H6" i="2"/>
  <c r="H12" i="2"/>
  <c r="H5" i="2"/>
  <c r="G14" i="2"/>
  <c r="G13" i="2"/>
  <c r="C28" i="2"/>
  <c r="G15" i="4"/>
  <c r="G14" i="4"/>
  <c r="G6" i="4"/>
  <c r="G16" i="4" l="1"/>
  <c r="H7" i="4"/>
  <c r="H15" i="2"/>
  <c r="H7" i="2"/>
  <c r="H23" i="2"/>
  <c r="G7" i="4"/>
  <c r="G12" i="2"/>
  <c r="G15" i="2" s="1"/>
  <c r="G28" i="2" l="1"/>
  <c r="G29" i="2" s="1"/>
  <c r="G21" i="2"/>
  <c r="G22" i="2"/>
  <c r="G20" i="2"/>
  <c r="G6" i="2"/>
  <c r="G5" i="2"/>
  <c r="G4" i="2"/>
  <c r="G23" i="2" l="1"/>
  <c r="G7" i="2"/>
  <c r="G31" i="2" l="1"/>
  <c r="G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C162CEC0-19B7-44EB-A628-BB762329D175}">
      <text>
        <r>
          <rPr>
            <sz val="9"/>
            <color indexed="81"/>
            <rFont val="Tahoma"/>
            <family val="2"/>
            <charset val="186"/>
          </rPr>
          <t xml:space="preserve">Pielikumā pievienot nomas līgumu kopijas.
Papildus - salīdzināt informāciju ar publiski pieejamo www.lursoft.lv u.c.
</t>
        </r>
      </text>
    </comment>
    <comment ref="C3" authorId="0" shapeId="0" xr:uid="{82244976-2B0A-46FC-8BF5-012B801EF6B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 ref="C11" authorId="0" shapeId="0" xr:uid="{E19B825A-FC24-4D93-B3DA-89C910E8331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E6B3CB9D-D98E-493B-9E46-6C9FE470C42C}">
      <text>
        <r>
          <rPr>
            <sz val="9"/>
            <color indexed="81"/>
            <rFont val="Tahoma"/>
            <family val="2"/>
            <charset val="186"/>
          </rPr>
          <t xml:space="preserve">Pielikumā pievienot nomas līgumu kopijas.
Papildus - salīdzināt informāciju ar publiski pieejamo www.lursoft.lv u.c.
</t>
        </r>
      </text>
    </comment>
    <comment ref="C3" authorId="0" shapeId="0" xr:uid="{7A381EAB-3300-4AEA-84BE-8516B004F79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<sst xmlns="http://schemas.openxmlformats.org/spreadsheetml/2006/main" count="101" uniqueCount="49">
  <si>
    <t>Informācija par ēku vai ēkas daļu</t>
  </si>
  <si>
    <t>Aprēķins tiek veikts, lai noteiktu ēkas atbilstību MK noteikumu 28. un 29.punktam.</t>
  </si>
  <si>
    <t>Adrese</t>
  </si>
  <si>
    <t>Iela 2, Pilsēta</t>
  </si>
  <si>
    <t>Kadastra Nr.</t>
  </si>
  <si>
    <t>1234 567 8910</t>
  </si>
  <si>
    <t>Ēkas galvenais izmantošanas veids - valsts (tajā skaitā pašvaldības autonomo) pārvaldes funkciju vai pārvaldes uzdevumu veikšanai</t>
  </si>
  <si>
    <t>Vispārējās izgītības iestāde</t>
  </si>
  <si>
    <r>
      <t>Ēkas kopējā platība, m</t>
    </r>
    <r>
      <rPr>
        <vertAlign val="superscript"/>
        <sz val="12"/>
        <color theme="1"/>
        <rFont val="Times New Roman"/>
        <family val="1"/>
        <charset val="186"/>
      </rPr>
      <t>2</t>
    </r>
  </si>
  <si>
    <t>Gads, par kuru tiek sniegta informācija</t>
  </si>
  <si>
    <t>2023.gads</t>
  </si>
  <si>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</si>
  <si>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</si>
  <si>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</si>
  <si>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</si>
  <si>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</si>
  <si>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</si>
  <si>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(CSD)</t>
  </si>
  <si>
    <t>Cita saimnieciskā darbība – saimnieciskā darbība, kas nav PSD vai PP, un kas atbilstoši 1.2.1.3.i. investīcijas MK noteikumu 29. punktam pēc izvērtējuma par ēkā veikto saimniecisko darbību tiek izslēgta un netiek iekļauta projekta iesniegumā.</t>
  </si>
  <si>
    <t>Visas ēkas nomnieku saraksts</t>
  </si>
  <si>
    <t>Nr.p.k.</t>
  </si>
  <si>
    <t>Nomnieka nosaukums, reģ.Nr.</t>
  </si>
  <si>
    <t>Saimnieciskās darbības pamatojums (nomnieka darbības veids), nomas līguma Nr., u.c. informācija</t>
  </si>
  <si>
    <t>Iznomātais laiks, h/dnn</t>
  </si>
  <si>
    <t>Iznomātais laiks, dnn/gadā</t>
  </si>
  <si>
    <t>PP</t>
  </si>
  <si>
    <t>Privātpersona</t>
  </si>
  <si>
    <t>PSD</t>
  </si>
  <si>
    <t>Cita saimnieciskā darbība*</t>
  </si>
  <si>
    <t>Nomnieka darbības veids iznomātās telpās (CSD)</t>
  </si>
  <si>
    <t>CSD</t>
  </si>
  <si>
    <t>*ja ēkā nav nomnieku, kas nodarbojas ar citu saimniecisko darbību (CSD), kas nekvalificējas kā papildinošā saimnieciskā darbība (PSD) vai papildpakalpojumi (PP), izklājlapa "Nomnieki_daļa ēkas" nav jāaizpilda</t>
  </si>
  <si>
    <t>Ēkas daļa, kas nav iekļaujama projektā, t.sk. izmaksas un rādītāji</t>
  </si>
  <si>
    <t>Projektu atlases ietvaros -</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</si>
  <si>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</si>
  <si>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</si>
  <si>
    <t>Iznomātais laiks, h gadā</t>
  </si>
  <si>
    <t>Projekta iesniedzēja īpašumā, valdījumā vai turējumā esošajā ēkā, par kuras daļu ir plānots iesniegt projekta iesniegumu, kopumā īstenotie PSD, sniegtie PP un cita saimnieciskā darbība (csaim), %</t>
  </si>
  <si>
    <t>laiks, h/dnn</t>
  </si>
  <si>
    <t>Valsts (tajā skaitā pašvaldības autonomo) pārvaldes funkciju vai pārvaldes uzdevumu veikšanai izmantotās ēkas kopējais izmantošanas laiks:</t>
  </si>
  <si>
    <t>laiks, dnn/gadā</t>
  </si>
  <si>
    <t>Papildinošā saimnieciskā darbība</t>
  </si>
  <si>
    <t>Nomnieka darbības veids iznomātās telpās (PSD)</t>
  </si>
  <si>
    <t>papildpakalpojumi</t>
  </si>
  <si>
    <t>Sniegtās PSD individuālie % laika izteiksmē</t>
  </si>
  <si>
    <t>CSD % laika izteiksmē</t>
  </si>
  <si>
    <t>Sniegto PP individuālie % laika izteiksmē</t>
  </si>
  <si>
    <t>Nomnieka darbības veids iznomātās telpās (PP)</t>
  </si>
  <si>
    <t>Peldbaseinā 3 h un 20 dienas gadā tiek pasniegta peldētapmācība. Peldētapmācība ir izglītības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</si>
</sst>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sz val="12"/>
      <name val="Times New Roman"/>
      <family val="1"/>
      <charset val="186"/>
    </font>
    <font>
      <sz val="12"/>
      <color rgb="FF000000"/>
      <name val="Times New Roman"/>
      <family val="1"/>
      <charset val="186"/>
    </font>
    <font>
      <b/>
      <sz val="12"/>
      <color rgb="FFFF0000"/>
      <name val="Times New Roman"/>
      <family val="1"/>
      <charset val="186"/>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right"/>
    </xf>
    <xf numFmtId="0" fontId="2" fillId="0" borderId="0" xfId="0" applyFont="1" applyAlignment="1">
      <alignment horizontal="center" vertical="center"/>
    </xf>
    <xf numFmtId="1" fontId="2" fillId="2" borderId="1" xfId="0" applyNumberFormat="1" applyFont="1" applyFill="1" applyBorder="1" applyAlignment="1">
      <alignment horizontal="center" vertical="center"/>
    </xf>
    <xf numFmtId="0" fontId="2" fillId="0" borderId="0" xfId="0" applyFont="1" applyAlignment="1">
      <alignment horizontal="left" vertical="center"/>
    </xf>
    <xf numFmtId="2" fontId="9" fillId="0" borderId="0" xfId="0" applyNumberFormat="1" applyFont="1" applyAlignment="1">
      <alignment horizontal="right" vertical="center"/>
    </xf>
    <xf numFmtId="1" fontId="9" fillId="2" borderId="1" xfId="0" applyNumberFormat="1"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top" wrapText="1"/>
    </xf>
    <xf numFmtId="0" fontId="10" fillId="0" borderId="1" xfId="0" applyFont="1" applyBorder="1" applyAlignment="1">
      <alignment vertical="center" wrapText="1"/>
    </xf>
    <xf numFmtId="0" fontId="10" fillId="0" borderId="5" xfId="0" applyFont="1" applyBorder="1" applyAlignment="1">
      <alignment vertical="center" wrapText="1"/>
    </xf>
    <xf numFmtId="2" fontId="2" fillId="3" borderId="1" xfId="1" applyNumberFormat="1" applyFont="1" applyFill="1" applyBorder="1" applyAlignment="1">
      <alignment horizontal="center" vertical="center"/>
    </xf>
    <xf numFmtId="2" fontId="3" fillId="3" borderId="1" xfId="1" applyNumberFormat="1" applyFont="1" applyFill="1" applyBorder="1" applyAlignment="1">
      <alignment horizontal="center" vertical="center"/>
    </xf>
    <xf numFmtId="2" fontId="3" fillId="3" borderId="4" xfId="1"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2" xfId="0" applyFont="1" applyBorder="1"/>
    <xf numFmtId="0" fontId="5" fillId="0" borderId="3" xfId="0" applyFont="1" applyBorder="1" applyAlignment="1">
      <alignment vertical="top" wrapText="1"/>
    </xf>
    <xf numFmtId="0" fontId="2" fillId="3" borderId="7" xfId="0" applyFont="1" applyFill="1" applyBorder="1" applyAlignment="1">
      <alignment horizontal="left" vertical="center" wrapText="1"/>
    </xf>
    <xf numFmtId="1" fontId="2" fillId="2" borderId="7"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2" fontId="2" fillId="3" borderId="5"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2" fontId="11" fillId="3" borderId="10" xfId="0" applyNumberFormat="1" applyFont="1" applyFill="1" applyBorder="1" applyAlignment="1">
      <alignment horizontal="center" vertical="center"/>
    </xf>
    <xf numFmtId="0" fontId="2" fillId="3" borderId="11" xfId="0" applyFont="1" applyFill="1" applyBorder="1" applyAlignment="1">
      <alignment horizontal="left" vertical="center" wrapText="1"/>
    </xf>
    <xf numFmtId="2" fontId="2" fillId="3" borderId="12" xfId="1" applyNumberFormat="1" applyFont="1" applyFill="1" applyBorder="1" applyAlignment="1">
      <alignment horizontal="center" vertical="center"/>
    </xf>
    <xf numFmtId="2" fontId="3" fillId="3" borderId="12" xfId="1" applyNumberFormat="1" applyFont="1" applyFill="1" applyBorder="1" applyAlignment="1">
      <alignment horizontal="center" vertical="center"/>
    </xf>
    <xf numFmtId="2" fontId="9" fillId="0" borderId="13" xfId="0" applyNumberFormat="1" applyFont="1" applyBorder="1" applyAlignment="1">
      <alignment horizontal="right" vertical="center"/>
    </xf>
    <xf numFmtId="0" fontId="2" fillId="0" borderId="13" xfId="0" applyFont="1" applyBorder="1"/>
    <xf numFmtId="0" fontId="2" fillId="3" borderId="12" xfId="0" applyFont="1" applyFill="1" applyBorder="1" applyAlignment="1">
      <alignment horizontal="left" vertical="center" wrapText="1"/>
    </xf>
    <xf numFmtId="2" fontId="11" fillId="3" borderId="12" xfId="1" applyNumberFormat="1" applyFont="1" applyFill="1" applyBorder="1" applyAlignment="1">
      <alignment horizontal="center" vertical="center"/>
    </xf>
    <xf numFmtId="0" fontId="2" fillId="0" borderId="13" xfId="0" applyFont="1" applyBorder="1" applyAlignment="1">
      <alignment horizontal="right"/>
    </xf>
    <xf numFmtId="0" fontId="2" fillId="0" borderId="8"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center"/>
    </xf>
    <xf numFmtId="0" fontId="3" fillId="0" borderId="2" xfId="0" applyFont="1" applyBorder="1" applyAlignment="1">
      <alignment horizontal="left"/>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center"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FAFD-67EB-4129-A261-C236CB11539C}">
  <dimension ref="A1:B17"/>
  <sheetViews>
    <sheetView tabSelected="1" workbookViewId="0">
      <selection activeCell="D17" sqref="D17"/>
    </sheetView>
  </sheetViews>
  <sheetFormatPr defaultColWidth="9.140625" defaultRowHeight="15.75" x14ac:dyDescent="0.25"/>
  <cols>
    <col min="1" max="1" width="42.7109375" style="3" customWidth="1"/>
    <col min="2" max="2" width="76.28515625" style="3" customWidth="1"/>
    <col min="3" max="16384" width="9.140625" style="1"/>
  </cols>
  <sheetData>
    <row r="1" spans="1:2" x14ac:dyDescent="0.25">
      <c r="A1" s="44" t="s">
        <v>0</v>
      </c>
      <c r="B1" s="44"/>
    </row>
    <row r="2" spans="1:2" x14ac:dyDescent="0.25">
      <c r="A2" s="2"/>
    </row>
    <row r="3" spans="1:2" ht="33.75" customHeight="1" x14ac:dyDescent="0.25">
      <c r="A3" s="45" t="s">
        <v>1</v>
      </c>
      <c r="B3" s="45"/>
    </row>
    <row r="4" spans="1:2" x14ac:dyDescent="0.25">
      <c r="A4" s="2"/>
    </row>
    <row r="5" spans="1:2" x14ac:dyDescent="0.25">
      <c r="A5" s="10" t="s">
        <v>2</v>
      </c>
      <c r="B5" s="5" t="s">
        <v>3</v>
      </c>
    </row>
    <row r="6" spans="1:2" x14ac:dyDescent="0.25">
      <c r="A6" s="10" t="s">
        <v>4</v>
      </c>
      <c r="B6" s="6" t="s">
        <v>5</v>
      </c>
    </row>
    <row r="7" spans="1:2" ht="47.25" x14ac:dyDescent="0.25">
      <c r="A7" s="10" t="s">
        <v>6</v>
      </c>
      <c r="B7" s="5" t="s">
        <v>7</v>
      </c>
    </row>
    <row r="8" spans="1:2" ht="18.75" x14ac:dyDescent="0.25">
      <c r="A8" s="10" t="s">
        <v>8</v>
      </c>
      <c r="B8" s="7">
        <v>1000</v>
      </c>
    </row>
    <row r="9" spans="1:2" x14ac:dyDescent="0.25">
      <c r="A9" s="10" t="s">
        <v>9</v>
      </c>
      <c r="B9" s="7" t="s">
        <v>10</v>
      </c>
    </row>
    <row r="11" spans="1:2" x14ac:dyDescent="0.25">
      <c r="A11" s="8"/>
      <c r="B11" s="1" t="s">
        <v>11</v>
      </c>
    </row>
    <row r="13" spans="1:2" x14ac:dyDescent="0.25">
      <c r="A13" s="3" t="s">
        <v>12</v>
      </c>
    </row>
    <row r="14" spans="1:2" ht="189" x14ac:dyDescent="0.25">
      <c r="A14" s="4" t="s">
        <v>13</v>
      </c>
      <c r="B14" s="4" t="s">
        <v>14</v>
      </c>
    </row>
    <row r="15" spans="1:2" ht="204.75" x14ac:dyDescent="0.25">
      <c r="A15" s="4" t="s">
        <v>15</v>
      </c>
      <c r="B15" s="4" t="s">
        <v>16</v>
      </c>
    </row>
    <row r="16" spans="1:2" ht="68.25" customHeight="1" x14ac:dyDescent="0.25">
      <c r="A16" s="4" t="s">
        <v>17</v>
      </c>
      <c r="B16" s="4" t="s">
        <v>18</v>
      </c>
    </row>
    <row r="17" spans="1:2" ht="141.75" x14ac:dyDescent="0.25">
      <c r="A17" s="21" t="s">
        <v>34</v>
      </c>
      <c r="B17" s="22" t="s">
        <v>35</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7552-FA7E-4AE3-A770-B94181F8B181}">
  <dimension ref="A1:H32"/>
  <sheetViews>
    <sheetView zoomScaleNormal="100" workbookViewId="0">
      <selection activeCell="G32" sqref="G32"/>
    </sheetView>
  </sheetViews>
  <sheetFormatPr defaultColWidth="9.140625" defaultRowHeight="15.75" x14ac:dyDescent="0.25"/>
  <cols>
    <col min="1" max="1" width="9.140625" style="1"/>
    <col min="2" max="2" width="22.7109375" style="1" customWidth="1"/>
    <col min="3" max="3" width="48.42578125" style="1" customWidth="1"/>
    <col min="4" max="4" width="34.28515625" style="1" customWidth="1"/>
    <col min="5" max="5" width="14.28515625" style="1" customWidth="1"/>
    <col min="6" max="6" width="16.5703125" style="1" customWidth="1"/>
    <col min="7" max="7" width="15.5703125" style="1" customWidth="1"/>
    <col min="8" max="8" width="30" style="1" customWidth="1"/>
    <col min="9" max="16384" width="9.140625" style="1"/>
  </cols>
  <sheetData>
    <row r="1" spans="1:8" x14ac:dyDescent="0.25">
      <c r="A1" s="52" t="s">
        <v>19</v>
      </c>
      <c r="B1" s="52"/>
      <c r="C1" s="52"/>
      <c r="D1" s="52"/>
      <c r="E1" s="52"/>
      <c r="F1" s="52"/>
    </row>
    <row r="2" spans="1:8" ht="16.5" thickBot="1" x14ac:dyDescent="0.3">
      <c r="A2" s="51" t="s">
        <v>41</v>
      </c>
      <c r="B2" s="51"/>
      <c r="C2" s="51"/>
      <c r="D2" s="51"/>
      <c r="E2" s="51"/>
      <c r="F2" s="51"/>
    </row>
    <row r="3" spans="1:8" ht="31.5" x14ac:dyDescent="0.25">
      <c r="A3" s="9" t="s">
        <v>20</v>
      </c>
      <c r="B3" s="10" t="s">
        <v>21</v>
      </c>
      <c r="C3" s="10" t="s">
        <v>22</v>
      </c>
      <c r="D3" s="10" t="s">
        <v>42</v>
      </c>
      <c r="E3" s="10" t="s">
        <v>23</v>
      </c>
      <c r="F3" s="29" t="s">
        <v>24</v>
      </c>
      <c r="G3" s="35" t="s">
        <v>36</v>
      </c>
      <c r="H3" s="26" t="s">
        <v>44</v>
      </c>
    </row>
    <row r="4" spans="1:8" ht="31.5" x14ac:dyDescent="0.25">
      <c r="A4" s="11">
        <v>1</v>
      </c>
      <c r="B4" s="12" t="s">
        <v>26</v>
      </c>
      <c r="C4" s="5" t="s">
        <v>48</v>
      </c>
      <c r="D4" s="11" t="s">
        <v>27</v>
      </c>
      <c r="E4" s="18">
        <v>3</v>
      </c>
      <c r="F4" s="15">
        <v>20</v>
      </c>
      <c r="G4" s="36">
        <f>(E4*F4)</f>
        <v>60</v>
      </c>
      <c r="H4" s="32">
        <f>(E4*F4)/($E$28*$F$28)*100</f>
        <v>0.68493150684931503</v>
      </c>
    </row>
    <row r="5" spans="1:8" x14ac:dyDescent="0.25">
      <c r="A5" s="11">
        <v>2</v>
      </c>
      <c r="B5" s="12"/>
      <c r="C5" s="5"/>
      <c r="D5" s="11" t="s">
        <v>27</v>
      </c>
      <c r="E5" s="18"/>
      <c r="F5" s="15"/>
      <c r="G5" s="36">
        <f>(E5*F5)</f>
        <v>0</v>
      </c>
      <c r="H5" s="32">
        <f>(E5*F5)/($E$28*$F$28)*100</f>
        <v>0</v>
      </c>
    </row>
    <row r="6" spans="1:8" x14ac:dyDescent="0.25">
      <c r="A6" s="11">
        <v>3</v>
      </c>
      <c r="B6" s="12"/>
      <c r="C6" s="5"/>
      <c r="D6" s="11" t="s">
        <v>27</v>
      </c>
      <c r="E6" s="18"/>
      <c r="F6" s="30"/>
      <c r="G6" s="36">
        <f>(E6*F6)</f>
        <v>0</v>
      </c>
      <c r="H6" s="32">
        <f>(E6*F6)/($E$28*$F$28)*100</f>
        <v>0</v>
      </c>
    </row>
    <row r="7" spans="1:8" ht="15.75" customHeight="1" x14ac:dyDescent="0.25">
      <c r="A7" s="28"/>
      <c r="B7" s="28"/>
      <c r="C7" s="28"/>
      <c r="D7" s="14"/>
      <c r="E7" s="17"/>
      <c r="F7" s="17"/>
      <c r="G7" s="37">
        <f>SUM(G4:G6)</f>
        <v>60</v>
      </c>
      <c r="H7" s="32">
        <f>SUM(H4:H6)</f>
        <v>0.68493150684931503</v>
      </c>
    </row>
    <row r="8" spans="1:8" x14ac:dyDescent="0.25">
      <c r="A8" s="19"/>
      <c r="B8" s="19"/>
      <c r="C8" s="19"/>
      <c r="D8" s="14"/>
      <c r="E8" s="17"/>
      <c r="F8" s="17"/>
      <c r="G8" s="38"/>
    </row>
    <row r="9" spans="1:8" x14ac:dyDescent="0.25">
      <c r="A9" s="19"/>
      <c r="B9" s="19"/>
      <c r="C9" s="19"/>
      <c r="G9" s="39"/>
    </row>
    <row r="10" spans="1:8" x14ac:dyDescent="0.25">
      <c r="A10" s="51" t="s">
        <v>43</v>
      </c>
      <c r="B10" s="51"/>
      <c r="C10" s="51"/>
      <c r="D10" s="51"/>
      <c r="E10" s="51"/>
      <c r="F10" s="51"/>
      <c r="G10" s="39"/>
    </row>
    <row r="11" spans="1:8" ht="31.5" x14ac:dyDescent="0.25">
      <c r="A11" s="9" t="s">
        <v>20</v>
      </c>
      <c r="B11" s="10" t="s">
        <v>21</v>
      </c>
      <c r="C11" s="10" t="s">
        <v>22</v>
      </c>
      <c r="D11" s="10" t="s">
        <v>47</v>
      </c>
      <c r="E11" s="10" t="s">
        <v>23</v>
      </c>
      <c r="F11" s="29" t="s">
        <v>24</v>
      </c>
      <c r="G11" s="40" t="s">
        <v>36</v>
      </c>
      <c r="H11" s="26" t="s">
        <v>46</v>
      </c>
    </row>
    <row r="12" spans="1:8" x14ac:dyDescent="0.25">
      <c r="A12" s="11">
        <v>1</v>
      </c>
      <c r="B12" s="12"/>
      <c r="C12" s="5"/>
      <c r="D12" s="11" t="s">
        <v>25</v>
      </c>
      <c r="E12" s="18"/>
      <c r="F12" s="15"/>
      <c r="G12" s="36">
        <f>(E12*F12)</f>
        <v>0</v>
      </c>
      <c r="H12" s="32">
        <f>(E12*F12)/($E$28*$F$28)*100</f>
        <v>0</v>
      </c>
    </row>
    <row r="13" spans="1:8" x14ac:dyDescent="0.25">
      <c r="A13" s="11">
        <v>2</v>
      </c>
      <c r="B13" s="12"/>
      <c r="C13" s="5"/>
      <c r="D13" s="11" t="s">
        <v>25</v>
      </c>
      <c r="E13" s="18"/>
      <c r="F13" s="30"/>
      <c r="G13" s="36">
        <f>(E13*F13)</f>
        <v>0</v>
      </c>
      <c r="H13" s="32">
        <f>(E13*F13)/($E$28*$F$28)*100</f>
        <v>0</v>
      </c>
    </row>
    <row r="14" spans="1:8" x14ac:dyDescent="0.25">
      <c r="A14" s="11">
        <v>3</v>
      </c>
      <c r="B14" s="12"/>
      <c r="C14" s="5"/>
      <c r="D14" s="11" t="s">
        <v>25</v>
      </c>
      <c r="E14" s="18"/>
      <c r="F14" s="31"/>
      <c r="G14" s="36">
        <f>(E14*F14)</f>
        <v>0</v>
      </c>
      <c r="H14" s="32">
        <f>(E14*F14)/($E$28*$F$28)*100</f>
        <v>0</v>
      </c>
    </row>
    <row r="15" spans="1:8" ht="15.75" customHeight="1" x14ac:dyDescent="0.25">
      <c r="A15" s="28"/>
      <c r="B15" s="28"/>
      <c r="C15" s="28"/>
      <c r="D15" s="14"/>
      <c r="E15" s="17"/>
      <c r="F15" s="17"/>
      <c r="G15" s="37">
        <f>SUM(G12:G14)</f>
        <v>0</v>
      </c>
      <c r="H15" s="32">
        <f>SUM(H12:H14)</f>
        <v>0</v>
      </c>
    </row>
    <row r="16" spans="1:8" x14ac:dyDescent="0.25">
      <c r="A16" s="19"/>
      <c r="B16" s="19"/>
      <c r="C16" s="19"/>
      <c r="G16" s="39"/>
    </row>
    <row r="17" spans="1:8" x14ac:dyDescent="0.25">
      <c r="A17" s="19"/>
      <c r="B17" s="19"/>
      <c r="C17" s="19"/>
      <c r="G17" s="39"/>
    </row>
    <row r="18" spans="1:8" x14ac:dyDescent="0.25">
      <c r="A18" s="53" t="s">
        <v>28</v>
      </c>
      <c r="B18" s="53"/>
      <c r="C18" s="53"/>
      <c r="D18" s="53"/>
      <c r="E18" s="53"/>
      <c r="F18" s="53"/>
      <c r="G18" s="39"/>
    </row>
    <row r="19" spans="1:8" ht="31.5" x14ac:dyDescent="0.25">
      <c r="A19" s="9" t="s">
        <v>20</v>
      </c>
      <c r="B19" s="10" t="s">
        <v>21</v>
      </c>
      <c r="C19" s="10" t="s">
        <v>22</v>
      </c>
      <c r="D19" s="10" t="s">
        <v>29</v>
      </c>
      <c r="E19" s="10" t="s">
        <v>23</v>
      </c>
      <c r="F19" s="29" t="s">
        <v>24</v>
      </c>
      <c r="G19" s="40" t="s">
        <v>36</v>
      </c>
      <c r="H19" s="26" t="s">
        <v>45</v>
      </c>
    </row>
    <row r="20" spans="1:8" x14ac:dyDescent="0.25">
      <c r="A20" s="11">
        <v>1</v>
      </c>
      <c r="B20" s="12"/>
      <c r="C20" s="5"/>
      <c r="D20" s="11" t="s">
        <v>30</v>
      </c>
      <c r="E20" s="15"/>
      <c r="F20" s="30"/>
      <c r="G20" s="36">
        <f>(E20*F20)</f>
        <v>0</v>
      </c>
      <c r="H20" s="32">
        <f>(E20*F20)/($E$28*$F$28)*100</f>
        <v>0</v>
      </c>
    </row>
    <row r="21" spans="1:8" x14ac:dyDescent="0.25">
      <c r="A21" s="11">
        <v>2</v>
      </c>
      <c r="B21" s="12"/>
      <c r="C21" s="5"/>
      <c r="D21" s="11" t="s">
        <v>30</v>
      </c>
      <c r="E21" s="15"/>
      <c r="F21" s="30"/>
      <c r="G21" s="36">
        <f t="shared" ref="G21:G22" si="0">(E21*F21)</f>
        <v>0</v>
      </c>
      <c r="H21" s="32">
        <f>(E21*F21)/($E$28*$F$28)*100</f>
        <v>0</v>
      </c>
    </row>
    <row r="22" spans="1:8" ht="16.5" thickBot="1" x14ac:dyDescent="0.3">
      <c r="A22" s="11"/>
      <c r="B22" s="12"/>
      <c r="C22" s="5"/>
      <c r="D22" s="11" t="s">
        <v>30</v>
      </c>
      <c r="E22" s="15"/>
      <c r="F22" s="30"/>
      <c r="G22" s="36">
        <f t="shared" si="0"/>
        <v>0</v>
      </c>
      <c r="H22" s="33">
        <f>(E22*F22)/($E$28*$F$28)*100</f>
        <v>0</v>
      </c>
    </row>
    <row r="23" spans="1:8" ht="18.75" customHeight="1" thickBot="1" x14ac:dyDescent="0.3">
      <c r="A23" s="54" t="s">
        <v>31</v>
      </c>
      <c r="B23" s="54"/>
      <c r="C23" s="54"/>
      <c r="D23" s="13"/>
      <c r="E23" s="17"/>
      <c r="F23" s="13" t="s">
        <v>32</v>
      </c>
      <c r="G23" s="41">
        <f>SUM(G20:G22)</f>
        <v>0</v>
      </c>
      <c r="H23" s="34">
        <f>SUM(H20:H22)</f>
        <v>0</v>
      </c>
    </row>
    <row r="24" spans="1:8" x14ac:dyDescent="0.25">
      <c r="A24" s="55"/>
      <c r="B24" s="55"/>
      <c r="C24" s="55"/>
      <c r="D24" s="13"/>
      <c r="F24" s="13"/>
      <c r="G24" s="39"/>
    </row>
    <row r="25" spans="1:8" x14ac:dyDescent="0.25">
      <c r="A25" s="55"/>
      <c r="B25" s="55"/>
      <c r="C25" s="55"/>
      <c r="G25" s="39"/>
    </row>
    <row r="26" spans="1:8" x14ac:dyDescent="0.25">
      <c r="A26" s="20"/>
      <c r="C26" s="27" t="s">
        <v>39</v>
      </c>
      <c r="D26" s="27"/>
      <c r="E26" s="27"/>
      <c r="F26" s="27"/>
      <c r="G26" s="39"/>
    </row>
    <row r="27" spans="1:8" ht="31.5" x14ac:dyDescent="0.25">
      <c r="C27" s="47" t="s">
        <v>6</v>
      </c>
      <c r="D27" s="48"/>
      <c r="E27" s="10" t="s">
        <v>38</v>
      </c>
      <c r="F27" s="29" t="s">
        <v>40</v>
      </c>
      <c r="G27" s="40" t="s">
        <v>36</v>
      </c>
    </row>
    <row r="28" spans="1:8" ht="47.25" customHeight="1" x14ac:dyDescent="0.25">
      <c r="C28" s="49" t="str">
        <f>'Par ēku vai ēkas daļu'!B7</f>
        <v>Vispārējās izgītības iestāde</v>
      </c>
      <c r="D28" s="50"/>
      <c r="E28" s="15">
        <v>24</v>
      </c>
      <c r="F28" s="30">
        <v>365</v>
      </c>
      <c r="G28" s="36">
        <f>(E28*F28)</f>
        <v>8760</v>
      </c>
    </row>
    <row r="29" spans="1:8" x14ac:dyDescent="0.25">
      <c r="G29" s="37">
        <f>SUM(G28)</f>
        <v>8760</v>
      </c>
    </row>
    <row r="30" spans="1:8" ht="18.75" customHeight="1" thickBot="1" x14ac:dyDescent="0.3">
      <c r="A30" s="20"/>
      <c r="B30" s="20"/>
      <c r="C30" s="20"/>
      <c r="D30" s="13"/>
      <c r="E30" s="17"/>
      <c r="F30" s="13"/>
      <c r="G30" s="42"/>
      <c r="H30" s="13"/>
    </row>
    <row r="31" spans="1:8" ht="33" customHeight="1" thickBot="1" x14ac:dyDescent="0.3">
      <c r="A31" s="19"/>
      <c r="B31" s="19"/>
      <c r="C31" s="46" t="s">
        <v>37</v>
      </c>
      <c r="D31" s="46"/>
      <c r="E31" s="46"/>
      <c r="F31" s="46"/>
      <c r="G31" s="25">
        <f>(G7+G15+G23)/G29*100</f>
        <v>0.68493150684931503</v>
      </c>
    </row>
    <row r="32" spans="1:8" ht="16.5" thickBot="1" x14ac:dyDescent="0.3">
      <c r="F32" s="13" t="s">
        <v>33</v>
      </c>
      <c r="G32" s="43" t="str">
        <f>IF(G31&gt;20,"Nevar iesniegt","Var iesniegt")</f>
        <v>Var iesniegt</v>
      </c>
    </row>
  </sheetData>
  <mergeCells count="8">
    <mergeCell ref="C31:F31"/>
    <mergeCell ref="C27:D27"/>
    <mergeCell ref="C28:D28"/>
    <mergeCell ref="A10:F10"/>
    <mergeCell ref="A1:F1"/>
    <mergeCell ref="A2:F2"/>
    <mergeCell ref="A18:F18"/>
    <mergeCell ref="A23:C25"/>
  </mergeCells>
  <conditionalFormatting sqref="G32">
    <cfRule type="containsText" dxfId="2" priority="4" operator="containsText" text="Nevar iesniegt">
      <formula>NOT(ISERROR(SEARCH("Nevar iesniegt",G32)))</formula>
    </cfRule>
    <cfRule type="containsText" dxfId="1" priority="5" operator="containsText" text="Var iesniegt">
      <formula>NOT(ISERROR(SEARCH("Var iesniegt",G32)))</formula>
    </cfRule>
    <cfRule type="containsText" dxfId="0" priority="6" operator="containsText" text="Nevar iesniegt">
      <formula>NOT(ISERROR(SEARCH("Nevar iesniegt",G32)))</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0FAF-3FCF-4C9F-A404-9E09FAF2095C}">
  <dimension ref="A1:H24"/>
  <sheetViews>
    <sheetView topLeftCell="B1" workbookViewId="0">
      <selection activeCell="G24" sqref="G24"/>
    </sheetView>
  </sheetViews>
  <sheetFormatPr defaultColWidth="9.140625" defaultRowHeight="15.75" x14ac:dyDescent="0.25"/>
  <cols>
    <col min="1" max="1" width="9.140625" style="1"/>
    <col min="2" max="2" width="22.7109375" style="1" customWidth="1"/>
    <col min="3" max="3" width="48.42578125" style="1" customWidth="1"/>
    <col min="4" max="4" width="34.28515625" style="1" customWidth="1"/>
    <col min="5" max="5" width="14.28515625" style="1" customWidth="1"/>
    <col min="6" max="6" width="16.5703125" style="1" customWidth="1"/>
    <col min="7" max="7" width="15.5703125" style="1" customWidth="1"/>
    <col min="8" max="8" width="27.42578125" style="1" customWidth="1"/>
    <col min="9" max="16384" width="9.140625" style="1"/>
  </cols>
  <sheetData>
    <row r="1" spans="1:8" x14ac:dyDescent="0.25">
      <c r="A1" s="52" t="s">
        <v>19</v>
      </c>
      <c r="B1" s="52"/>
      <c r="C1" s="52"/>
      <c r="D1" s="52"/>
      <c r="E1" s="52"/>
      <c r="F1" s="52"/>
    </row>
    <row r="2" spans="1:8" x14ac:dyDescent="0.25">
      <c r="A2" s="51" t="s">
        <v>41</v>
      </c>
      <c r="B2" s="51"/>
      <c r="C2" s="51"/>
      <c r="D2" s="51"/>
      <c r="E2" s="51"/>
      <c r="F2" s="51"/>
    </row>
    <row r="3" spans="1:8" ht="31.5" x14ac:dyDescent="0.25">
      <c r="A3" s="9" t="s">
        <v>20</v>
      </c>
      <c r="B3" s="10" t="s">
        <v>21</v>
      </c>
      <c r="C3" s="10" t="s">
        <v>22</v>
      </c>
      <c r="D3" s="10" t="s">
        <v>42</v>
      </c>
      <c r="E3" s="10" t="s">
        <v>23</v>
      </c>
      <c r="F3" s="10" t="s">
        <v>24</v>
      </c>
      <c r="G3" s="10" t="s">
        <v>36</v>
      </c>
      <c r="H3" s="26" t="s">
        <v>44</v>
      </c>
    </row>
    <row r="4" spans="1:8" ht="31.5" x14ac:dyDescent="0.25">
      <c r="A4" s="11">
        <v>1</v>
      </c>
      <c r="B4" s="12" t="s">
        <v>26</v>
      </c>
      <c r="C4" s="5" t="s">
        <v>48</v>
      </c>
      <c r="D4" s="11" t="s">
        <v>27</v>
      </c>
      <c r="E4" s="18">
        <v>3</v>
      </c>
      <c r="F4" s="15">
        <v>20</v>
      </c>
      <c r="G4" s="23">
        <f>(E4*F4)</f>
        <v>60</v>
      </c>
      <c r="H4" s="23">
        <f>(E4*F4)/($E$21*$F$21)*100</f>
        <v>0.68493150684931503</v>
      </c>
    </row>
    <row r="5" spans="1:8" x14ac:dyDescent="0.25">
      <c r="A5" s="11">
        <v>2</v>
      </c>
      <c r="B5" s="12"/>
      <c r="C5" s="5"/>
      <c r="D5" s="11" t="s">
        <v>27</v>
      </c>
      <c r="E5" s="18"/>
      <c r="F5" s="15"/>
      <c r="G5" s="23">
        <f>(E5*F5)</f>
        <v>0</v>
      </c>
      <c r="H5" s="23">
        <f>(E5*F5)/($E$21*$F$21)*100</f>
        <v>0</v>
      </c>
    </row>
    <row r="6" spans="1:8" x14ac:dyDescent="0.25">
      <c r="A6" s="11"/>
      <c r="B6" s="12"/>
      <c r="C6" s="5"/>
      <c r="D6" s="11" t="s">
        <v>27</v>
      </c>
      <c r="E6" s="18"/>
      <c r="F6" s="15"/>
      <c r="G6" s="23">
        <f>(E6*F6)</f>
        <v>0</v>
      </c>
      <c r="H6" s="23">
        <f>(E6*F6)/($E$21*$F$21)*100</f>
        <v>0</v>
      </c>
    </row>
    <row r="7" spans="1:8" x14ac:dyDescent="0.25">
      <c r="A7" s="14"/>
      <c r="B7" s="16"/>
      <c r="C7" s="3"/>
      <c r="D7" s="14"/>
      <c r="E7" s="17"/>
      <c r="F7" s="17"/>
      <c r="G7" s="24">
        <f>SUM(G4:G6)</f>
        <v>60</v>
      </c>
      <c r="H7" s="24">
        <f>SUM(H4:H6)</f>
        <v>0.68493150684931503</v>
      </c>
    </row>
    <row r="8" spans="1:8" x14ac:dyDescent="0.25">
      <c r="C8" s="3"/>
    </row>
    <row r="10" spans="1:8" x14ac:dyDescent="0.25">
      <c r="A10" s="55"/>
      <c r="B10" s="55"/>
      <c r="C10" s="55"/>
    </row>
    <row r="11" spans="1:8" x14ac:dyDescent="0.25">
      <c r="A11" s="51" t="s">
        <v>43</v>
      </c>
      <c r="B11" s="51"/>
      <c r="C11" s="51"/>
      <c r="D11" s="51"/>
      <c r="E11" s="51"/>
      <c r="F11" s="51"/>
    </row>
    <row r="12" spans="1:8" ht="31.5" x14ac:dyDescent="0.25">
      <c r="A12" s="9" t="s">
        <v>20</v>
      </c>
      <c r="B12" s="10" t="s">
        <v>21</v>
      </c>
      <c r="C12" s="10" t="s">
        <v>22</v>
      </c>
      <c r="D12" s="10" t="s">
        <v>47</v>
      </c>
      <c r="E12" s="10" t="s">
        <v>23</v>
      </c>
      <c r="F12" s="10" t="s">
        <v>24</v>
      </c>
      <c r="G12" s="10" t="s">
        <v>36</v>
      </c>
      <c r="H12" s="10" t="s">
        <v>46</v>
      </c>
    </row>
    <row r="13" spans="1:8" x14ac:dyDescent="0.25">
      <c r="A13" s="11">
        <v>1</v>
      </c>
      <c r="B13" s="12"/>
      <c r="C13" s="5"/>
      <c r="D13" s="11" t="s">
        <v>25</v>
      </c>
      <c r="E13" s="18"/>
      <c r="F13" s="15"/>
      <c r="G13" s="23">
        <f>(E13*F13)</f>
        <v>0</v>
      </c>
      <c r="H13" s="23">
        <f>(E13*F13)/($E$21*$F$21)*100</f>
        <v>0</v>
      </c>
    </row>
    <row r="14" spans="1:8" x14ac:dyDescent="0.25">
      <c r="A14" s="11">
        <v>2</v>
      </c>
      <c r="B14" s="12"/>
      <c r="C14" s="5"/>
      <c r="D14" s="11" t="s">
        <v>25</v>
      </c>
      <c r="E14" s="15"/>
      <c r="F14" s="15"/>
      <c r="G14" s="23">
        <f t="shared" ref="G14:G15" si="0">(E14*F14)</f>
        <v>0</v>
      </c>
      <c r="H14" s="23">
        <f t="shared" ref="H14:H15" si="1">(E14*F14)/($E$21*$F$21)*100</f>
        <v>0</v>
      </c>
    </row>
    <row r="15" spans="1:8" x14ac:dyDescent="0.25">
      <c r="A15" s="11"/>
      <c r="B15" s="12"/>
      <c r="C15" s="5"/>
      <c r="D15" s="11" t="s">
        <v>25</v>
      </c>
      <c r="E15" s="15"/>
      <c r="F15" s="15"/>
      <c r="G15" s="23">
        <f t="shared" si="0"/>
        <v>0</v>
      </c>
      <c r="H15" s="23">
        <f t="shared" si="1"/>
        <v>0</v>
      </c>
    </row>
    <row r="16" spans="1:8" x14ac:dyDescent="0.25">
      <c r="G16" s="24">
        <f>SUM(G12:G15)</f>
        <v>0</v>
      </c>
      <c r="H16" s="24">
        <f>SUM(H13:H15)</f>
        <v>0</v>
      </c>
    </row>
    <row r="18" spans="1:8" ht="18.75" customHeight="1" x14ac:dyDescent="0.25">
      <c r="A18" s="20"/>
      <c r="B18" s="20"/>
      <c r="C18" s="20"/>
      <c r="D18" s="13"/>
      <c r="E18" s="17"/>
      <c r="F18" s="13"/>
      <c r="G18" s="13"/>
      <c r="H18" s="13"/>
    </row>
    <row r="19" spans="1:8" x14ac:dyDescent="0.25">
      <c r="A19" s="20"/>
      <c r="C19" s="27" t="s">
        <v>39</v>
      </c>
      <c r="D19" s="27"/>
      <c r="E19" s="27"/>
      <c r="F19" s="27"/>
    </row>
    <row r="20" spans="1:8" ht="31.5" x14ac:dyDescent="0.25">
      <c r="C20" s="47" t="str">
        <f>'Par ēku vai ēkas daļu'!A7</f>
        <v>Ēkas galvenais izmantošanas veids - valsts (tajā skaitā pašvaldības autonomo) pārvaldes funkciju vai pārvaldes uzdevumu veikšanai</v>
      </c>
      <c r="D20" s="48"/>
      <c r="E20" s="10" t="s">
        <v>38</v>
      </c>
      <c r="F20" s="10" t="s">
        <v>40</v>
      </c>
      <c r="G20" s="10" t="s">
        <v>36</v>
      </c>
    </row>
    <row r="21" spans="1:8" ht="47.25" customHeight="1" x14ac:dyDescent="0.25">
      <c r="C21" s="49" t="str">
        <f>'Par ēku vai ēkas daļu'!B7</f>
        <v>Vispārējās izgītības iestāde</v>
      </c>
      <c r="D21" s="50"/>
      <c r="E21" s="15">
        <v>24</v>
      </c>
      <c r="F21" s="15">
        <v>365</v>
      </c>
      <c r="G21" s="23">
        <f>(E21*F21)</f>
        <v>8760</v>
      </c>
    </row>
    <row r="22" spans="1:8" x14ac:dyDescent="0.25">
      <c r="G22" s="24">
        <f>SUM(G21)</f>
        <v>8760</v>
      </c>
    </row>
    <row r="23" spans="1:8" ht="18.75" customHeight="1" thickBot="1" x14ac:dyDescent="0.3">
      <c r="A23" s="20"/>
      <c r="B23" s="20"/>
      <c r="C23" s="20"/>
      <c r="D23" s="13"/>
      <c r="E23" s="17"/>
      <c r="F23" s="13"/>
      <c r="G23" s="13"/>
      <c r="H23" s="13"/>
    </row>
    <row r="24" spans="1:8" ht="33" customHeight="1" thickBot="1" x14ac:dyDescent="0.3">
      <c r="A24" s="19"/>
      <c r="B24" s="19"/>
      <c r="C24" s="56" t="s">
        <v>37</v>
      </c>
      <c r="D24" s="56"/>
      <c r="E24" s="56"/>
      <c r="F24" s="57"/>
      <c r="G24" s="25">
        <f>(G7+G16)/G22*100</f>
        <v>0.68493150684931503</v>
      </c>
    </row>
  </sheetData>
  <mergeCells count="7">
    <mergeCell ref="A1:F1"/>
    <mergeCell ref="A2:F2"/>
    <mergeCell ref="A10:C10"/>
    <mergeCell ref="A11:F11"/>
    <mergeCell ref="C24:F24"/>
    <mergeCell ref="C20:D20"/>
    <mergeCell ref="C21:D2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MediaLengthInSeconds xmlns="25a75a1d-8b78-49a6-8e4b-dbe94589a28d" xsi:nil="true"/>
    <SharedWithUsers xmlns="42144e59-5907-413f-b624-803f3a022d9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2" ma:contentTypeDescription="Create a new document." ma:contentTypeScope="" ma:versionID="e8c865f49b041570543452eff2ca0121">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08df97b10097bcedd649d58b5b33229"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99AB63-89A6-4C82-9650-2079E37A3418}">
  <ds:schemaRefs>
    <ds:schemaRef ds:uri="http://schemas.microsoft.com/office/2006/metadata/properties"/>
    <ds:schemaRef ds:uri="http://schemas.microsoft.com/office/infopath/2007/PartnerControls"/>
    <ds:schemaRef ds:uri="42144e59-5907-413f-b624-803f3a022d9b"/>
    <ds:schemaRef ds:uri="25a75a1d-8b78-49a6-8e4b-dbe94589a28d"/>
  </ds:schemaRefs>
</ds:datastoreItem>
</file>

<file path=customXml/itemProps2.xml><?xml version="1.0" encoding="utf-8"?>
<ds:datastoreItem xmlns:ds="http://schemas.openxmlformats.org/officeDocument/2006/customXml" ds:itemID="{49BD26C0-0124-42AF-A4AF-EF1F467AA48D}">
  <ds:schemaRefs>
    <ds:schemaRef ds:uri="http://schemas.microsoft.com/sharepoint/v3/contenttype/forms"/>
  </ds:schemaRefs>
</ds:datastoreItem>
</file>

<file path=customXml/itemProps3.xml><?xml version="1.0" encoding="utf-8"?>
<ds:datastoreItem xmlns:ds="http://schemas.openxmlformats.org/officeDocument/2006/customXml" ds:itemID="{5636C435-C4F5-4830-81C5-81652FFAB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2021-09-16T15:34:31Z</dcterms:created>
  <dcterms:modified xsi:type="dcterms:W3CDTF">2023-08-21T09:04:58Z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